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ana.jordanovski\Desktop\SN50 2021\SREDJENO LEKTURA PREVOD TEHNICKI\"/>
    </mc:Choice>
  </mc:AlternateContent>
  <xr:revisionPtr revIDLastSave="0" documentId="13_ncr:1_{B370ACB5-B679-42CD-85EC-2F1233E442D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аб 1" sheetId="1" r:id="rId1"/>
    <sheet name="таб 2 " sheetId="2" r:id="rId2"/>
    <sheet name="таб 3" sheetId="3" r:id="rId3"/>
    <sheet name="таб 4" sheetId="4" r:id="rId4"/>
    <sheet name="таб 5" sheetId="5" r:id="rId5"/>
    <sheet name="таб 6" sheetId="6" r:id="rId6"/>
    <sheet name="таб 7" sheetId="7" r:id="rId7"/>
    <sheet name="таб 8" sheetId="8" r:id="rId8"/>
    <sheet name="таб 9" sheetId="9" r:id="rId9"/>
    <sheet name="таб 10" sheetId="10" r:id="rId10"/>
    <sheet name="таб 11" sheetId="14" r:id="rId11"/>
  </sheets>
  <definedNames>
    <definedName name="OLE_LINK5" localSheetId="9">'таб 10'!$A$38</definedName>
    <definedName name="_xlnm.Print_Area" localSheetId="9">'таб 10'!$A$1:$I$65</definedName>
    <definedName name="_xlnm.Print_Area" localSheetId="1">'таб 2 '!$A$1:$I$35</definedName>
    <definedName name="_xlnm.Print_Area" localSheetId="4">'таб 5'!$A$1:$I$47</definedName>
    <definedName name="_xlnm.Print_Titles" localSheetId="0">'таб 1'!$1:$2</definedName>
    <definedName name="_xlnm.Print_Titles" localSheetId="10">'таб 11'!$1:$5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4" i="10" l="1"/>
  <c r="C10" i="5"/>
  <c r="D10" i="5"/>
  <c r="E10" i="5"/>
  <c r="F10" i="5"/>
  <c r="G10" i="5"/>
  <c r="H10" i="5"/>
  <c r="B10" i="5"/>
  <c r="F11" i="8"/>
  <c r="F35" i="8" l="1"/>
  <c r="G35" i="8"/>
  <c r="H35" i="8"/>
  <c r="I35" i="8"/>
  <c r="J35" i="8"/>
</calcChain>
</file>

<file path=xl/sharedStrings.xml><?xml version="1.0" encoding="utf-8"?>
<sst xmlns="http://schemas.openxmlformats.org/spreadsheetml/2006/main" count="863" uniqueCount="349">
  <si>
    <t>Република Србија</t>
  </si>
  <si>
    <t>Закључени бракови – укупно</t>
  </si>
  <si>
    <t>Закључени бракови на 1000 становника</t>
  </si>
  <si>
    <t>Просечна старост при закључењу брака</t>
  </si>
  <si>
    <t xml:space="preserve">Mладожење </t>
  </si>
  <si>
    <t>Невесте</t>
  </si>
  <si>
    <t>Закључени први бракови – укупно</t>
  </si>
  <si>
    <t>Просечна старост при закључењу првог брака</t>
  </si>
  <si>
    <t xml:space="preserve">Младожење </t>
  </si>
  <si>
    <t>укупно</t>
  </si>
  <si>
    <t>Закључени бракови –  укупно</t>
  </si>
  <si>
    <t>Старост младожење</t>
  </si>
  <si>
    <t xml:space="preserve">Непознато </t>
  </si>
  <si>
    <t>Старост невесте</t>
  </si>
  <si>
    <t>Непознато</t>
  </si>
  <si>
    <t>неожењен</t>
  </si>
  <si>
    <t>удовац</t>
  </si>
  <si>
    <t>разведен</t>
  </si>
  <si>
    <t xml:space="preserve"> Укупно</t>
  </si>
  <si>
    <t>Неудата</t>
  </si>
  <si>
    <t>Удовица</t>
  </si>
  <si>
    <t>Разведена</t>
  </si>
  <si>
    <t>Брак по реду невесте</t>
  </si>
  <si>
    <t>Брак по реду  младожење</t>
  </si>
  <si>
    <t>први</t>
  </si>
  <si>
    <t>други</t>
  </si>
  <si>
    <t>трећи и више</t>
  </si>
  <si>
    <t>Први</t>
  </si>
  <si>
    <t>Други</t>
  </si>
  <si>
    <t>Трећи и више</t>
  </si>
  <si>
    <t>Националност</t>
  </si>
  <si>
    <t>Супружници исте националности</t>
  </si>
  <si>
    <t>Супружници различите националности</t>
  </si>
  <si>
    <t>Школска спрема</t>
  </si>
  <si>
    <t>Супружници исте школске спреме</t>
  </si>
  <si>
    <t>Младожења има вишу школску спрему од невесте</t>
  </si>
  <si>
    <t>Mладожења има нижу школску спрему од невесте</t>
  </si>
  <si>
    <t>Супружници истих група занимања</t>
  </si>
  <si>
    <t>Младожења и невеста – издржавана лица</t>
  </si>
  <si>
    <t>Разведени бракови на 1000 становника</t>
  </si>
  <si>
    <t>Разведени бракови на 1000 закључених бракова</t>
  </si>
  <si>
    <t>Просечна старост при разводу брака</t>
  </si>
  <si>
    <t>Мужа</t>
  </si>
  <si>
    <t>Жене</t>
  </si>
  <si>
    <t xml:space="preserve">Мужа </t>
  </si>
  <si>
    <t>Разведени бракови – укупно</t>
  </si>
  <si>
    <t>Старост мужа</t>
  </si>
  <si>
    <t>Старост жене</t>
  </si>
  <si>
    <t>Укупно</t>
  </si>
  <si>
    <t>Брак по реду жене</t>
  </si>
  <si>
    <t>Брак по реду мужа</t>
  </si>
  <si>
    <t>Број издржаване деце</t>
  </si>
  <si>
    <t>Једно</t>
  </si>
  <si>
    <t>Двоје</t>
  </si>
  <si>
    <t>Троје</t>
  </si>
  <si>
    <t>Четворо</t>
  </si>
  <si>
    <t xml:space="preserve">Петоро </t>
  </si>
  <si>
    <t>Коме су деца додељена</t>
  </si>
  <si>
    <t>Мужу</t>
  </si>
  <si>
    <t>Жени</t>
  </si>
  <si>
    <t>Мужу и жени</t>
  </si>
  <si>
    <t>Другим лицима</t>
  </si>
  <si>
    <t>Установи</t>
  </si>
  <si>
    <t>Остало</t>
  </si>
  <si>
    <t>Закључени бракови</t>
  </si>
  <si>
    <t>Разведени бракови</t>
  </si>
  <si>
    <t>на 1000 становника</t>
  </si>
  <si>
    <t>на 1000 закључених</t>
  </si>
  <si>
    <t>РЕПУБЛИКА СРБИЈА</t>
  </si>
  <si>
    <t>Град Ниш</t>
  </si>
  <si>
    <t>Београдски регион</t>
  </si>
  <si>
    <t>Регион Шумадије и Западне Србије</t>
  </si>
  <si>
    <t>Регион Јужне и Источне Србије</t>
  </si>
  <si>
    <t>…</t>
  </si>
  <si>
    <t>Регион Војводине</t>
  </si>
  <si>
    <t>...</t>
  </si>
  <si>
    <t xml:space="preserve">Западнобачка област </t>
  </si>
  <si>
    <t>Јужнобанатска област</t>
  </si>
  <si>
    <t>Јужнобачка област</t>
  </si>
  <si>
    <t>Севернобанатска област</t>
  </si>
  <si>
    <t>Севернобачка област</t>
  </si>
  <si>
    <t>Средњобанатска област</t>
  </si>
  <si>
    <t>Сремска област</t>
  </si>
  <si>
    <t>Златиборска област</t>
  </si>
  <si>
    <t>Колубарска област</t>
  </si>
  <si>
    <t>Мачванска област</t>
  </si>
  <si>
    <t>Моравичка област</t>
  </si>
  <si>
    <t>Поморавска област</t>
  </si>
  <si>
    <t>Расинска област</t>
  </si>
  <si>
    <t>Рашка област</t>
  </si>
  <si>
    <t>Шумадијска област</t>
  </si>
  <si>
    <t>Борска област</t>
  </si>
  <si>
    <t>Браничевска област</t>
  </si>
  <si>
    <t>Зајечарска област</t>
  </si>
  <si>
    <t>Јабланичка област</t>
  </si>
  <si>
    <t>Нишавска област</t>
  </si>
  <si>
    <t>Пиротска област</t>
  </si>
  <si>
    <t>Подунавска област</t>
  </si>
  <si>
    <t>Пчињска област</t>
  </si>
  <si>
    <t>Топличка област</t>
  </si>
  <si>
    <t xml:space="preserve">РЕПУБЛИКА СРБИЈА -  У К У П Н О </t>
  </si>
  <si>
    <t xml:space="preserve">                         Свега</t>
  </si>
  <si>
    <t>УКУПНО</t>
  </si>
  <si>
    <t>Палилула</t>
  </si>
  <si>
    <t>Пожаревац</t>
  </si>
  <si>
    <t>Костолац</t>
  </si>
  <si>
    <t>Медиjана</t>
  </si>
  <si>
    <t>Нишка Бања</t>
  </si>
  <si>
    <t>Пантелеј</t>
  </si>
  <si>
    <t>Црвени крст</t>
  </si>
  <si>
    <t>Барајево</t>
  </si>
  <si>
    <t>Врачар</t>
  </si>
  <si>
    <t>Гроцка</t>
  </si>
  <si>
    <t>Звездара</t>
  </si>
  <si>
    <t>Вождовац</t>
  </si>
  <si>
    <t>Земун</t>
  </si>
  <si>
    <t>Лазаревац</t>
  </si>
  <si>
    <t>Младеновац</t>
  </si>
  <si>
    <t>Нови Београд</t>
  </si>
  <si>
    <t>Обреновац</t>
  </si>
  <si>
    <t>Раковица</t>
  </si>
  <si>
    <t>Савски венац</t>
  </si>
  <si>
    <t>Сопот</t>
  </si>
  <si>
    <t>Стари град</t>
  </si>
  <si>
    <t>Сурчин</t>
  </si>
  <si>
    <t>Чукарица</t>
  </si>
  <si>
    <t>Апатин</t>
  </si>
  <si>
    <t>Кула</t>
  </si>
  <si>
    <t>Оџаци</t>
  </si>
  <si>
    <t>Сомбор</t>
  </si>
  <si>
    <t>Алибунар</t>
  </si>
  <si>
    <t>Бела Црква</t>
  </si>
  <si>
    <t>Вршац</t>
  </si>
  <si>
    <t>Ковачица</t>
  </si>
  <si>
    <t>Ковин</t>
  </si>
  <si>
    <t>Опово</t>
  </si>
  <si>
    <t>Панчево</t>
  </si>
  <si>
    <t>Пландиште</t>
  </si>
  <si>
    <t>Бач</t>
  </si>
  <si>
    <t>Бачка Паланка</t>
  </si>
  <si>
    <t>Бачки Петровац</t>
  </si>
  <si>
    <t>Беочин</t>
  </si>
  <si>
    <t>Бечеј</t>
  </si>
  <si>
    <t>Врбас</t>
  </si>
  <si>
    <t>Жабаљ</t>
  </si>
  <si>
    <t>Србобран</t>
  </si>
  <si>
    <t>Сремски Карловци</t>
  </si>
  <si>
    <t>Темерин</t>
  </si>
  <si>
    <t>Тител</t>
  </si>
  <si>
    <t>Ада</t>
  </si>
  <si>
    <t>Кањижа</t>
  </si>
  <si>
    <t>Кикинда</t>
  </si>
  <si>
    <t>Нови Кнежевац</t>
  </si>
  <si>
    <t>Сента</t>
  </si>
  <si>
    <t>Чока</t>
  </si>
  <si>
    <t>Бачка Топола</t>
  </si>
  <si>
    <t>Мали Иђош</t>
  </si>
  <si>
    <t>Суботица</t>
  </si>
  <si>
    <t>Житиште</t>
  </si>
  <si>
    <t>Зрењанин</t>
  </si>
  <si>
    <t>Нова Црња</t>
  </si>
  <si>
    <t>Нови Бечеј</t>
  </si>
  <si>
    <t>Сечањ</t>
  </si>
  <si>
    <t>Инђија</t>
  </si>
  <si>
    <t>Ириг</t>
  </si>
  <si>
    <t>Пећинци</t>
  </si>
  <si>
    <t>Рума</t>
  </si>
  <si>
    <t>Сремска Митровица</t>
  </si>
  <si>
    <t>Стара Пазова</t>
  </si>
  <si>
    <t>Шид</t>
  </si>
  <si>
    <t>Ваљево</t>
  </si>
  <si>
    <t>Лајковац</t>
  </si>
  <si>
    <t>Љиг</t>
  </si>
  <si>
    <t>Мионица</t>
  </si>
  <si>
    <t>Осечина</t>
  </si>
  <si>
    <t>Уб</t>
  </si>
  <si>
    <t>Владимирци</t>
  </si>
  <si>
    <t>Коцељева</t>
  </si>
  <si>
    <t>Крупањ</t>
  </si>
  <si>
    <t>Лозница</t>
  </si>
  <si>
    <t>Љубовија</t>
  </si>
  <si>
    <t>Мали Зворник</t>
  </si>
  <si>
    <t>Шабац</t>
  </si>
  <si>
    <t>Горњи Милановац</t>
  </si>
  <si>
    <t>Ивањица</t>
  </si>
  <si>
    <t>Чачак</t>
  </si>
  <si>
    <t>Деспотовац</t>
  </si>
  <si>
    <t>Јагодина</t>
  </si>
  <si>
    <t>Параћин</t>
  </si>
  <si>
    <t>Рековац</t>
  </si>
  <si>
    <t>Свилајнац</t>
  </si>
  <si>
    <t>Ћуприја</t>
  </si>
  <si>
    <t>Александровац</t>
  </si>
  <si>
    <t>Брус</t>
  </si>
  <si>
    <t>Варварин</t>
  </si>
  <si>
    <t>Крушевац</t>
  </si>
  <si>
    <t>Трстеник</t>
  </si>
  <si>
    <t>Ћићевац</t>
  </si>
  <si>
    <t>Врњачка Бања</t>
  </si>
  <si>
    <t>Краљево</t>
  </si>
  <si>
    <t>Нови Пазар</t>
  </si>
  <si>
    <t>Рашка</t>
  </si>
  <si>
    <t>Тутин</t>
  </si>
  <si>
    <t>Аранђеловац</t>
  </si>
  <si>
    <t>Баточина</t>
  </si>
  <si>
    <t>Кнић</t>
  </si>
  <si>
    <t>Крагујевац</t>
  </si>
  <si>
    <t>Лапово</t>
  </si>
  <si>
    <t>Рача</t>
  </si>
  <si>
    <t>Топола</t>
  </si>
  <si>
    <t>Бор</t>
  </si>
  <si>
    <t>Кладово</t>
  </si>
  <si>
    <t>Мајданпек</t>
  </si>
  <si>
    <t>Неготин</t>
  </si>
  <si>
    <t>Град Пожаревац</t>
  </si>
  <si>
    <t>Велико Градиште</t>
  </si>
  <si>
    <t>Голубац</t>
  </si>
  <si>
    <t>Жабари</t>
  </si>
  <si>
    <t>Жагубица</t>
  </si>
  <si>
    <t>Кучево</t>
  </si>
  <si>
    <t>Мало Црниће</t>
  </si>
  <si>
    <t>Петровац на Млави</t>
  </si>
  <si>
    <t>Бољевац</t>
  </si>
  <si>
    <t>Зајечар</t>
  </si>
  <si>
    <t>Књажевац</t>
  </si>
  <si>
    <t>Сокобања</t>
  </si>
  <si>
    <t>Бојник</t>
  </si>
  <si>
    <t>Власотинце</t>
  </si>
  <si>
    <t>Лебане</t>
  </si>
  <si>
    <t>Лесковац</t>
  </si>
  <si>
    <t>Медвеђа</t>
  </si>
  <si>
    <t>Црна Трава</t>
  </si>
  <si>
    <t>Алексинац</t>
  </si>
  <si>
    <t>Гаџин Хан</t>
  </si>
  <si>
    <t>Дољевац</t>
  </si>
  <si>
    <t>Мерошина</t>
  </si>
  <si>
    <t>Ражањ</t>
  </si>
  <si>
    <t>Сврљиг</t>
  </si>
  <si>
    <t>Бабушница</t>
  </si>
  <si>
    <t>Бела Паланка</t>
  </si>
  <si>
    <t>Димитровград</t>
  </si>
  <si>
    <t>Пирот</t>
  </si>
  <si>
    <t>Велика Плана</t>
  </si>
  <si>
    <t>Смедерево</t>
  </si>
  <si>
    <t>Смедеревска Паланка</t>
  </si>
  <si>
    <t>Град Врање</t>
  </si>
  <si>
    <t>Врањска Бања</t>
  </si>
  <si>
    <t>Босилеград</t>
  </si>
  <si>
    <t>Бујановац</t>
  </si>
  <si>
    <t>Владичин Хан</t>
  </si>
  <si>
    <t>Прешево</t>
  </si>
  <si>
    <t>Сурдулица</t>
  </si>
  <si>
    <t>Трговиште</t>
  </si>
  <si>
    <t>Блаце</t>
  </si>
  <si>
    <t>Куршумлија</t>
  </si>
  <si>
    <t>Прокупље</t>
  </si>
  <si>
    <t xml:space="preserve">СРБИЈА – СЕВЕР </t>
  </si>
  <si>
    <t xml:space="preserve">СРБИЈА – ЈУГ </t>
  </si>
  <si>
    <t>Богатић</t>
  </si>
  <si>
    <t>Лучани</t>
  </si>
  <si>
    <t xml:space="preserve">Врање </t>
  </si>
  <si>
    <t>Житорађа</t>
  </si>
  <si>
    <t>Трајање разведеног брака</t>
  </si>
  <si>
    <t>Ранији брачни статус младожење</t>
  </si>
  <si>
    <t>Ранији брачни статус невесте</t>
  </si>
  <si>
    <t>Ранији брачни статус мужа</t>
  </si>
  <si>
    <t>Ранији брачни статус жене</t>
  </si>
  <si>
    <t>Младожења и невеста – економски активна лица која обављају занимање</t>
  </si>
  <si>
    <t>Младожења – економски активно лице које обавља занимање, невеста – издржавано лице</t>
  </si>
  <si>
    <t>Младожења – издржавано лице, невеста – економски активно лице које обавља занимање</t>
  </si>
  <si>
    <t>Регион Шумадије и Зaпадне Србије</t>
  </si>
  <si>
    <t xml:space="preserve"> Свега</t>
  </si>
  <si>
    <t>Регион Косово и Метохија</t>
  </si>
  <si>
    <t>Свега</t>
  </si>
  <si>
    <t>Регион Источне и Јужне Србије</t>
  </si>
  <si>
    <t xml:space="preserve">Регион Јужне и Источне Србије </t>
  </si>
  <si>
    <t>Србија – север</t>
  </si>
  <si>
    <t>Србија – југ</t>
  </si>
  <si>
    <t xml:space="preserve">20–24 </t>
  </si>
  <si>
    <t xml:space="preserve">25–29 </t>
  </si>
  <si>
    <t>30–34</t>
  </si>
  <si>
    <t xml:space="preserve">35–39 </t>
  </si>
  <si>
    <t xml:space="preserve">40–44 </t>
  </si>
  <si>
    <t xml:space="preserve">45–49 </t>
  </si>
  <si>
    <t>50–54</t>
  </si>
  <si>
    <t xml:space="preserve">55–59 </t>
  </si>
  <si>
    <t xml:space="preserve">60–64 </t>
  </si>
  <si>
    <t>35–39</t>
  </si>
  <si>
    <t>40–44</t>
  </si>
  <si>
    <t>45–49</t>
  </si>
  <si>
    <t xml:space="preserve">50–54 </t>
  </si>
  <si>
    <t>55–59</t>
  </si>
  <si>
    <t>60–64</t>
  </si>
  <si>
    <t xml:space="preserve">30–34 </t>
  </si>
  <si>
    <t xml:space="preserve">60–64  </t>
  </si>
  <si>
    <t xml:space="preserve">50–54   </t>
  </si>
  <si>
    <t xml:space="preserve">55–59   </t>
  </si>
  <si>
    <t>1–4</t>
  </si>
  <si>
    <t>5–9</t>
  </si>
  <si>
    <t>10–14</t>
  </si>
  <si>
    <t>15–19</t>
  </si>
  <si>
    <t>20–24</t>
  </si>
  <si>
    <t>16–19 год.</t>
  </si>
  <si>
    <t>65 и више год.</t>
  </si>
  <si>
    <t>Испод 1 год.</t>
  </si>
  <si>
    <t>25 и више год.</t>
  </si>
  <si>
    <r>
      <t xml:space="preserve">Без деце </t>
    </r>
    <r>
      <rPr>
        <vertAlign val="superscript"/>
        <sz val="8"/>
        <rFont val="Arial"/>
        <family val="2"/>
        <charset val="238"/>
      </rPr>
      <t>1)</t>
    </r>
  </si>
  <si>
    <r>
      <t>Економска активност</t>
    </r>
    <r>
      <rPr>
        <b/>
        <i/>
        <vertAlign val="superscript"/>
        <sz val="8"/>
        <rFont val="Arial"/>
        <family val="2"/>
        <charset val="238"/>
      </rPr>
      <t>1)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</si>
  <si>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Закључени бракови према изабраној економској активности младожење и невесте.</t>
    </r>
  </si>
  <si>
    <t>Шесторо</t>
  </si>
  <si>
    <t>Седморо и више</t>
  </si>
  <si>
    <t>Просечно трајање разведеног 
брака (године)</t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</si>
  <si>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Укључена и неиздржавана деца.</t>
    </r>
  </si>
  <si>
    <t>Град Ужице</t>
  </si>
  <si>
    <t>Севојно</t>
  </si>
  <si>
    <t>Ужице</t>
  </si>
  <si>
    <t>Ариље</t>
  </si>
  <si>
    <t>Бајина Башта</t>
  </si>
  <si>
    <t>Косјерић</t>
  </si>
  <si>
    <t>Нова Варош</t>
  </si>
  <si>
    <t>Пожега</t>
  </si>
  <si>
    <t>Прибој</t>
  </si>
  <si>
    <t>Пријепоље</t>
  </si>
  <si>
    <t>Сјеница</t>
  </si>
  <si>
    <t>Чајетина</t>
  </si>
  <si>
    <t xml:space="preserve">    Мужа </t>
  </si>
  <si>
    <t>Разведени бракови – свега</t>
  </si>
  <si>
    <t>СРБИЈА – СЕВЕР</t>
  </si>
  <si>
    <t>СРБИЈА – ЈУГ</t>
  </si>
  <si>
    <t>-</t>
  </si>
  <si>
    <r>
      <t xml:space="preserve">    </t>
    </r>
    <r>
      <rPr>
        <b/>
        <sz val="8"/>
        <rFont val="Arial"/>
        <family val="2"/>
      </rPr>
      <t>Регион</t>
    </r>
    <r>
      <rPr>
        <sz val="8"/>
        <rFont val="Arial"/>
        <family val="2"/>
      </rPr>
      <t xml:space="preserve">
        </t>
    </r>
    <r>
      <rPr>
        <b/>
        <sz val="8"/>
        <rFont val="Arial"/>
        <family val="2"/>
      </rPr>
      <t>Област</t>
    </r>
    <r>
      <rPr>
        <sz val="8"/>
        <rFont val="Arial"/>
        <family val="2"/>
      </rPr>
      <t xml:space="preserve">
        </t>
    </r>
    <r>
      <rPr>
        <i/>
        <sz val="8"/>
        <rFont val="Arial"/>
        <family val="2"/>
      </rPr>
      <t>Град</t>
    </r>
    <r>
      <rPr>
        <sz val="8"/>
        <rFont val="Arial"/>
        <family val="2"/>
      </rPr>
      <t xml:space="preserve"> – Општина    </t>
    </r>
  </si>
  <si>
    <t xml:space="preserve">Нови Сад </t>
  </si>
  <si>
    <r>
      <t>Београдска област</t>
    </r>
    <r>
      <rPr>
        <sz val="8"/>
        <rFont val="Arial"/>
        <family val="2"/>
      </rPr>
      <t xml:space="preserve"> (</t>
    </r>
    <r>
      <rPr>
        <i/>
        <sz val="8"/>
        <rFont val="Arial"/>
        <family val="2"/>
      </rPr>
      <t>Град Београд)</t>
    </r>
  </si>
  <si>
    <t>Taб. 1 Основни показатељи о закљученим браковима, 2017–2021.</t>
  </si>
  <si>
    <t>Таб. 2. Закључени бракови према старости младожење и невесте, 2021.</t>
  </si>
  <si>
    <t>Таб. 3. Закључени бракови према ранијем брачном статусу младожење и невесте, 2021.</t>
  </si>
  <si>
    <t>Таб. 4. Закључени бракови према браку по реду младожење и невесте, 2021.</t>
  </si>
  <si>
    <t>Таб. 5. Закључени бракови према националности, школској спреми и економској активности 
             младожење и невесте, 2021.</t>
  </si>
  <si>
    <t>Таб. 6. Основни показатељи о разведеним браковима у периоду 2017–2021.</t>
  </si>
  <si>
    <t>Таб. 7. Разведени бракови према старости мужа и жене, 2021.</t>
  </si>
  <si>
    <t>Таб. 8. Разведени бракови према ранијем брачном статусу мужа и жене, 2021.</t>
  </si>
  <si>
    <t>Таб. 9. Разведени бракови према браку по реду мужа и жене, 2021.</t>
  </si>
  <si>
    <t>Таб. 10. Разведени бракови према трајању брака, броју издржаване деце и лицу коме су 
             деца додељена, 2021.</t>
  </si>
  <si>
    <t>Таб. 11. Основни показатељи о закљученим и разведеним браковима, 2021.</t>
  </si>
  <si>
    <t>%</t>
  </si>
  <si>
    <t xml:space="preserve"> %</t>
  </si>
  <si>
    <t>Регион Јужне и Источне србије</t>
  </si>
  <si>
    <t>Закључени бракови – свега</t>
  </si>
  <si>
    <t>Закључени први бракови – свега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</si>
</sst>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;&quot;-&quot;"/>
    <numFmt numFmtId="166" formatCode="###0.00;;&quot;-&quot;"/>
    <numFmt numFmtId="167" formatCode="###0.0;;&quot;-&quot;"/>
    <numFmt numFmtId="168" formatCode="###0;;&quot;-&quot;"/>
    <numFmt numFmtId="169" formatCode="#,##0.0"/>
    <numFmt numFmtId="170" formatCode="######0.0;;&quot;-&quot;"/>
    <numFmt numFmtId="171" formatCode="0.0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i/>
      <sz val="8"/>
      <color rgb="FFFF0000"/>
      <name val="Arial"/>
      <family val="2"/>
      <charset val="238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10" applyNumberFormat="0" applyAlignment="0" applyProtection="0"/>
    <xf numFmtId="0" fontId="18" fillId="28" borderId="11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10" applyNumberFormat="0" applyAlignment="0" applyProtection="0"/>
    <xf numFmtId="0" fontId="25" fillId="0" borderId="15" applyNumberFormat="0" applyFill="0" applyAlignment="0" applyProtection="0"/>
    <xf numFmtId="0" fontId="26" fillId="31" borderId="0" applyNumberFormat="0" applyBorder="0" applyAlignment="0" applyProtection="0"/>
    <xf numFmtId="0" fontId="13" fillId="0" borderId="0"/>
    <xf numFmtId="0" fontId="12" fillId="0" borderId="0"/>
    <xf numFmtId="0" fontId="10" fillId="0" borderId="0"/>
    <xf numFmtId="0" fontId="14" fillId="0" borderId="0"/>
    <xf numFmtId="0" fontId="10" fillId="0" borderId="0"/>
    <xf numFmtId="0" fontId="14" fillId="32" borderId="16" applyNumberFormat="0" applyFont="0" applyAlignment="0" applyProtection="0"/>
    <xf numFmtId="0" fontId="27" fillId="27" borderId="17" applyNumberFormat="0" applyAlignment="0" applyProtection="0"/>
    <xf numFmtId="0" fontId="11" fillId="0" borderId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16" fillId="26" borderId="0" applyNumberFormat="0" applyBorder="0" applyAlignment="0" applyProtection="0"/>
    <xf numFmtId="0" fontId="42" fillId="31" borderId="0" applyNumberFormat="0" applyBorder="0" applyAlignment="0" applyProtection="0"/>
    <xf numFmtId="0" fontId="24" fillId="30" borderId="10" applyNumberFormat="0" applyAlignment="0" applyProtection="0"/>
    <xf numFmtId="0" fontId="27" fillId="27" borderId="17" applyNumberFormat="0" applyAlignment="0" applyProtection="0"/>
    <xf numFmtId="0" fontId="17" fillId="27" borderId="10" applyNumberFormat="0" applyAlignment="0" applyProtection="0"/>
    <xf numFmtId="0" fontId="25" fillId="0" borderId="15" applyNumberFormat="0" applyFill="0" applyAlignment="0" applyProtection="0"/>
    <xf numFmtId="0" fontId="18" fillId="28" borderId="11" applyNumberFormat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15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15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15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15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15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15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3" fillId="32" borderId="16" applyNumberFormat="0" applyFont="0" applyAlignment="0" applyProtection="0"/>
    <xf numFmtId="0" fontId="4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0" fillId="0" borderId="0"/>
    <xf numFmtId="0" fontId="3" fillId="0" borderId="0"/>
    <xf numFmtId="0" fontId="3" fillId="32" borderId="16" applyNumberFormat="0" applyFont="0" applyAlignment="0" applyProtection="0"/>
    <xf numFmtId="0" fontId="28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2" fillId="32" borderId="16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32" borderId="16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</cellStyleXfs>
  <cellXfs count="357">
    <xf numFmtId="0" fontId="0" fillId="0" borderId="0" xfId="0"/>
    <xf numFmtId="0" fontId="9" fillId="0" borderId="0" xfId="0" applyFont="1"/>
    <xf numFmtId="0" fontId="4" fillId="0" borderId="0" xfId="0" applyFont="1" applyFill="1" applyAlignment="1">
      <alignment horizontal="right" wrapText="1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Alignment="1"/>
    <xf numFmtId="0" fontId="31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5" fillId="0" borderId="0" xfId="0" applyFont="1" applyFill="1" applyAlignment="1">
      <alignment horizontal="right"/>
    </xf>
    <xf numFmtId="165" fontId="5" fillId="0" borderId="0" xfId="0" applyNumberFormat="1" applyFont="1" applyFill="1"/>
    <xf numFmtId="0" fontId="5" fillId="0" borderId="0" xfId="0" applyFont="1" applyFill="1"/>
    <xf numFmtId="165" fontId="4" fillId="0" borderId="0" xfId="0" applyNumberFormat="1" applyFont="1" applyFill="1"/>
    <xf numFmtId="0" fontId="32" fillId="0" borderId="0" xfId="0" applyFont="1" applyFill="1"/>
    <xf numFmtId="165" fontId="4" fillId="0" borderId="0" xfId="0" applyNumberFormat="1" applyFont="1"/>
    <xf numFmtId="0" fontId="4" fillId="0" borderId="0" xfId="0" applyFont="1" applyFill="1" applyAlignment="1">
      <alignment wrapText="1"/>
    </xf>
    <xf numFmtId="0" fontId="8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32" fillId="0" borderId="0" xfId="0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4" fillId="0" borderId="0" xfId="0" applyNumberFormat="1" applyFont="1" applyFill="1"/>
    <xf numFmtId="164" fontId="32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1" fontId="4" fillId="0" borderId="0" xfId="0" applyNumberFormat="1" applyFont="1" applyFill="1"/>
    <xf numFmtId="164" fontId="4" fillId="0" borderId="0" xfId="0" applyNumberFormat="1" applyFont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wrapText="1" indent="1"/>
    </xf>
    <xf numFmtId="0" fontId="5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 indent="1"/>
    </xf>
    <xf numFmtId="49" fontId="4" fillId="0" borderId="3" xfId="0" applyNumberFormat="1" applyFont="1" applyFill="1" applyBorder="1" applyAlignment="1">
      <alignment horizontal="left" vertical="top" wrapText="1" indent="1"/>
    </xf>
    <xf numFmtId="1" fontId="4" fillId="0" borderId="3" xfId="0" applyNumberFormat="1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4" fillId="0" borderId="3" xfId="0" applyFont="1" applyFill="1" applyBorder="1"/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165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/>
    <xf numFmtId="0" fontId="4" fillId="0" borderId="0" xfId="44" applyFont="1" applyFill="1" applyBorder="1" applyAlignment="1" applyProtection="1">
      <alignment horizontal="right" vertical="center" indent="1"/>
    </xf>
    <xf numFmtId="0" fontId="37" fillId="0" borderId="0" xfId="0" applyFont="1" applyFill="1" applyBorder="1"/>
    <xf numFmtId="0" fontId="37" fillId="0" borderId="0" xfId="0" applyFont="1"/>
    <xf numFmtId="0" fontId="4" fillId="0" borderId="2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/>
    </xf>
    <xf numFmtId="1" fontId="4" fillId="0" borderId="0" xfId="0" applyNumberFormat="1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37" fillId="0" borderId="0" xfId="0" applyNumberFormat="1" applyFont="1" applyFill="1"/>
    <xf numFmtId="0" fontId="37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164" fontId="32" fillId="0" borderId="0" xfId="0" applyNumberFormat="1" applyFont="1" applyFill="1" applyAlignment="1">
      <alignment horizontal="right"/>
    </xf>
    <xf numFmtId="0" fontId="32" fillId="0" borderId="3" xfId="0" applyFont="1" applyFill="1" applyBorder="1" applyAlignment="1">
      <alignment horizontal="left" wrapText="1" indent="1"/>
    </xf>
    <xf numFmtId="0" fontId="7" fillId="0" borderId="0" xfId="0" applyFont="1"/>
    <xf numFmtId="164" fontId="31" fillId="0" borderId="0" xfId="0" applyNumberFormat="1" applyFont="1" applyFill="1"/>
    <xf numFmtId="164" fontId="4" fillId="0" borderId="2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Fill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9" fillId="0" borderId="3" xfId="0" applyFont="1" applyBorder="1" applyAlignment="1">
      <alignment vertical="top" wrapText="1"/>
    </xf>
    <xf numFmtId="0" fontId="39" fillId="0" borderId="0" xfId="0" applyFont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0" xfId="0" applyFont="1" applyFill="1" applyAlignment="1">
      <alignment horizontal="right"/>
    </xf>
    <xf numFmtId="168" fontId="7" fillId="0" borderId="0" xfId="0" applyNumberFormat="1" applyFont="1"/>
    <xf numFmtId="166" fontId="7" fillId="0" borderId="0" xfId="0" applyNumberFormat="1" applyFont="1"/>
    <xf numFmtId="0" fontId="7" fillId="0" borderId="3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7" fillId="0" borderId="20" xfId="0" applyFont="1" applyBorder="1" applyAlignment="1">
      <alignment horizontal="center" vertical="center" wrapText="1"/>
    </xf>
    <xf numFmtId="165" fontId="43" fillId="0" borderId="0" xfId="87" applyNumberFormat="1"/>
    <xf numFmtId="165" fontId="43" fillId="0" borderId="0" xfId="87" applyNumberForma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right" indent="1"/>
    </xf>
    <xf numFmtId="165" fontId="5" fillId="0" borderId="0" xfId="0" applyNumberFormat="1" applyFont="1" applyFill="1" applyAlignment="1">
      <alignment horizontal="right" indent="1"/>
    </xf>
    <xf numFmtId="0" fontId="5" fillId="0" borderId="0" xfId="0" applyFont="1" applyAlignment="1">
      <alignment horizontal="right" indent="1"/>
    </xf>
    <xf numFmtId="0" fontId="4" fillId="0" borderId="0" xfId="0" applyFont="1" applyFill="1" applyAlignment="1">
      <alignment horizontal="right" indent="1"/>
    </xf>
    <xf numFmtId="0" fontId="4" fillId="0" borderId="0" xfId="0" applyFont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165" fontId="4" fillId="0" borderId="0" xfId="0" applyNumberFormat="1" applyFont="1" applyFill="1" applyAlignment="1">
      <alignment horizontal="right" indent="1"/>
    </xf>
    <xf numFmtId="0" fontId="5" fillId="0" borderId="0" xfId="41" applyFont="1" applyAlignment="1">
      <alignment horizontal="right" indent="1"/>
    </xf>
    <xf numFmtId="165" fontId="39" fillId="0" borderId="0" xfId="0" applyNumberFormat="1" applyFont="1" applyAlignment="1">
      <alignment horizontal="right" indent="1"/>
    </xf>
    <xf numFmtId="0" fontId="4" fillId="0" borderId="0" xfId="0" applyFont="1" applyFill="1" applyAlignment="1">
      <alignment horizontal="right" vertical="center" indent="1"/>
    </xf>
    <xf numFmtId="164" fontId="4" fillId="0" borderId="0" xfId="0" applyNumberFormat="1" applyFont="1" applyFill="1" applyAlignment="1">
      <alignment horizontal="right" indent="1"/>
    </xf>
    <xf numFmtId="0" fontId="4" fillId="0" borderId="0" xfId="0" applyFont="1" applyFill="1" applyAlignment="1">
      <alignment horizontal="right" wrapText="1" indent="1"/>
    </xf>
    <xf numFmtId="0" fontId="36" fillId="0" borderId="0" xfId="41" applyFont="1" applyFill="1" applyBorder="1" applyAlignment="1">
      <alignment horizontal="right" wrapText="1" indent="1"/>
    </xf>
    <xf numFmtId="165" fontId="7" fillId="0" borderId="0" xfId="0" applyNumberFormat="1" applyFont="1" applyAlignment="1">
      <alignment horizontal="right" vertical="center" indent="2"/>
    </xf>
    <xf numFmtId="0" fontId="4" fillId="0" borderId="0" xfId="0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right" vertical="center" wrapText="1" indent="1"/>
    </xf>
    <xf numFmtId="165" fontId="32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wrapText="1" indent="1"/>
    </xf>
    <xf numFmtId="164" fontId="4" fillId="0" borderId="0" xfId="0" applyNumberFormat="1" applyFont="1" applyFill="1" applyBorder="1" applyAlignment="1">
      <alignment horizontal="right" vertical="center" wrapText="1" indent="1"/>
    </xf>
    <xf numFmtId="164" fontId="4" fillId="0" borderId="0" xfId="0" applyNumberFormat="1" applyFont="1" applyFill="1" applyBorder="1" applyAlignment="1">
      <alignment horizontal="right" vertical="center" indent="1"/>
    </xf>
    <xf numFmtId="0" fontId="32" fillId="0" borderId="0" xfId="0" applyFont="1" applyFill="1" applyBorder="1" applyAlignment="1">
      <alignment horizontal="right" vertical="center" wrapText="1" indent="1"/>
    </xf>
    <xf numFmtId="0" fontId="32" fillId="0" borderId="0" xfId="0" applyFont="1" applyFill="1" applyBorder="1" applyAlignment="1">
      <alignment horizontal="right" vertical="center" indent="1"/>
    </xf>
    <xf numFmtId="164" fontId="45" fillId="0" borderId="0" xfId="0" applyNumberFormat="1" applyFont="1" applyFill="1" applyBorder="1" applyAlignment="1">
      <alignment horizontal="right" vertical="center" wrapText="1" indent="1"/>
    </xf>
    <xf numFmtId="164" fontId="32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165" fontId="5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39" fillId="0" borderId="0" xfId="0" applyFont="1" applyAlignment="1">
      <alignment horizontal="right" indent="1"/>
    </xf>
    <xf numFmtId="0" fontId="7" fillId="0" borderId="0" xfId="0" applyFont="1" applyFill="1" applyAlignment="1">
      <alignment horizontal="right" indent="1"/>
    </xf>
    <xf numFmtId="0" fontId="7" fillId="0" borderId="0" xfId="0" applyFont="1" applyAlignment="1">
      <alignment horizontal="right" indent="1"/>
    </xf>
    <xf numFmtId="167" fontId="7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165" fontId="7" fillId="0" borderId="0" xfId="0" applyNumberFormat="1" applyFont="1" applyFill="1" applyAlignment="1">
      <alignment horizontal="right" indent="2"/>
    </xf>
    <xf numFmtId="0" fontId="8" fillId="0" borderId="0" xfId="0" applyFont="1" applyFill="1" applyBorder="1" applyAlignment="1">
      <alignment horizontal="right" wrapText="1" indent="1"/>
    </xf>
    <xf numFmtId="0" fontId="4" fillId="0" borderId="0" xfId="0" applyFont="1" applyFill="1" applyBorder="1" applyAlignment="1">
      <alignment horizontal="right" wrapText="1" indent="1"/>
    </xf>
    <xf numFmtId="165" fontId="7" fillId="0" borderId="0" xfId="0" applyNumberFormat="1" applyFont="1" applyFill="1" applyBorder="1" applyAlignment="1">
      <alignment horizontal="right" indent="2"/>
    </xf>
    <xf numFmtId="0" fontId="46" fillId="0" borderId="0" xfId="0" applyFont="1" applyFill="1" applyAlignment="1">
      <alignment horizontal="right" indent="1"/>
    </xf>
    <xf numFmtId="164" fontId="4" fillId="0" borderId="0" xfId="0" applyNumberFormat="1" applyFont="1" applyFill="1" applyAlignment="1">
      <alignment horizontal="right" wrapText="1" indent="1"/>
    </xf>
    <xf numFmtId="0" fontId="7" fillId="0" borderId="20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right" indent="1"/>
    </xf>
    <xf numFmtId="169" fontId="39" fillId="0" borderId="0" xfId="0" applyNumberFormat="1" applyFont="1" applyFill="1" applyAlignment="1">
      <alignment horizontal="right" indent="1"/>
    </xf>
    <xf numFmtId="165" fontId="4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0" fontId="46" fillId="0" borderId="0" xfId="0" applyFont="1" applyFill="1"/>
    <xf numFmtId="0" fontId="46" fillId="0" borderId="0" xfId="0" applyFont="1" applyFill="1" applyAlignment="1">
      <alignment vertical="center"/>
    </xf>
    <xf numFmtId="0" fontId="47" fillId="0" borderId="0" xfId="0" applyFont="1" applyFill="1"/>
    <xf numFmtId="0" fontId="7" fillId="0" borderId="2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/>
    <xf numFmtId="0" fontId="7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165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165" fontId="7" fillId="0" borderId="0" xfId="0" applyNumberFormat="1" applyFont="1" applyAlignment="1">
      <alignment horizontal="right" vertical="center" indent="3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0" fontId="39" fillId="0" borderId="22" xfId="0" applyFont="1" applyBorder="1" applyAlignment="1">
      <alignment wrapText="1"/>
    </xf>
    <xf numFmtId="0" fontId="39" fillId="0" borderId="0" xfId="0" applyFont="1" applyFill="1" applyBorder="1" applyAlignment="1">
      <alignment wrapText="1"/>
    </xf>
    <xf numFmtId="0" fontId="39" fillId="0" borderId="0" xfId="0" applyFont="1"/>
    <xf numFmtId="0" fontId="39" fillId="0" borderId="3" xfId="0" applyFont="1" applyBorder="1" applyAlignment="1">
      <alignment wrapText="1"/>
    </xf>
    <xf numFmtId="0" fontId="39" fillId="0" borderId="0" xfId="0" applyFont="1" applyFill="1" applyBorder="1" applyAlignment="1">
      <alignment horizontal="right" wrapText="1"/>
    </xf>
    <xf numFmtId="0" fontId="39" fillId="0" borderId="3" xfId="0" applyFont="1" applyBorder="1" applyAlignment="1">
      <alignment horizontal="left" wrapText="1" indent="1"/>
    </xf>
    <xf numFmtId="0" fontId="39" fillId="0" borderId="3" xfId="0" applyFont="1" applyBorder="1"/>
    <xf numFmtId="0" fontId="39" fillId="0" borderId="0" xfId="0" applyFont="1" applyFill="1" applyBorder="1"/>
    <xf numFmtId="0" fontId="48" fillId="0" borderId="0" xfId="0" applyFont="1" applyFill="1" applyBorder="1"/>
    <xf numFmtId="0" fontId="39" fillId="0" borderId="0" xfId="0" applyFont="1" applyFill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165" fontId="39" fillId="0" borderId="0" xfId="0" applyNumberFormat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0" xfId="0" applyFont="1"/>
    <xf numFmtId="0" fontId="40" fillId="0" borderId="0" xfId="0" applyFont="1" applyBorder="1" applyAlignment="1">
      <alignment horizontal="left" vertical="center"/>
    </xf>
    <xf numFmtId="0" fontId="40" fillId="0" borderId="0" xfId="0" applyFont="1" applyFill="1" applyBorder="1"/>
    <xf numFmtId="0" fontId="40" fillId="0" borderId="0" xfId="0" applyFont="1" applyFill="1"/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indent="1"/>
    </xf>
    <xf numFmtId="0" fontId="39" fillId="0" borderId="0" xfId="0" applyFont="1" applyAlignment="1">
      <alignment horizontal="right" indent="2"/>
    </xf>
    <xf numFmtId="0" fontId="4" fillId="0" borderId="0" xfId="0" applyFont="1" applyFill="1" applyBorder="1" applyAlignment="1">
      <alignment horizontal="right" indent="1"/>
    </xf>
    <xf numFmtId="165" fontId="4" fillId="0" borderId="0" xfId="0" applyNumberFormat="1" applyFont="1" applyFill="1" applyBorder="1" applyAlignment="1">
      <alignment horizontal="right" wrapText="1" indent="1"/>
    </xf>
    <xf numFmtId="0" fontId="4" fillId="0" borderId="0" xfId="0" applyNumberFormat="1" applyFont="1"/>
    <xf numFmtId="171" fontId="4" fillId="0" borderId="0" xfId="0" applyNumberFormat="1" applyFont="1" applyFill="1"/>
    <xf numFmtId="0" fontId="4" fillId="0" borderId="0" xfId="0" applyNumberFormat="1" applyFont="1" applyFill="1"/>
    <xf numFmtId="0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horizontal="right" indent="3"/>
    </xf>
    <xf numFmtId="0" fontId="4" fillId="0" borderId="0" xfId="0" applyNumberFormat="1" applyFont="1" applyFill="1" applyAlignment="1">
      <alignment horizontal="right"/>
    </xf>
    <xf numFmtId="2" fontId="4" fillId="0" borderId="0" xfId="0" applyNumberFormat="1" applyFont="1" applyFill="1" applyBorder="1" applyAlignment="1">
      <alignment horizontal="right" indent="1"/>
    </xf>
    <xf numFmtId="164" fontId="37" fillId="0" borderId="0" xfId="0" applyNumberFormat="1" applyFont="1"/>
    <xf numFmtId="0" fontId="4" fillId="0" borderId="0" xfId="0" applyNumberFormat="1" applyFont="1" applyBorder="1"/>
    <xf numFmtId="0" fontId="37" fillId="0" borderId="0" xfId="0" applyNumberFormat="1" applyFont="1"/>
    <xf numFmtId="165" fontId="50" fillId="0" borderId="0" xfId="87" applyNumberFormat="1" applyFont="1" applyAlignment="1">
      <alignment horizontal="right" indent="1"/>
    </xf>
    <xf numFmtId="165" fontId="7" fillId="0" borderId="0" xfId="0" applyNumberFormat="1" applyFont="1" applyFill="1" applyAlignment="1">
      <alignment horizontal="right"/>
    </xf>
    <xf numFmtId="165" fontId="50" fillId="0" borderId="0" xfId="87" applyNumberFormat="1" applyFont="1"/>
    <xf numFmtId="165" fontId="7" fillId="0" borderId="0" xfId="0" applyNumberFormat="1" applyFont="1"/>
    <xf numFmtId="164" fontId="9" fillId="0" borderId="0" xfId="0" applyNumberFormat="1" applyFont="1" applyFill="1"/>
    <xf numFmtId="164" fontId="4" fillId="0" borderId="2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right" indent="1"/>
    </xf>
    <xf numFmtId="0" fontId="40" fillId="0" borderId="0" xfId="0" applyFont="1" applyFill="1" applyAlignment="1">
      <alignment horizontal="left" vertical="center"/>
    </xf>
    <xf numFmtId="0" fontId="10" fillId="0" borderId="0" xfId="0" applyFont="1" applyAlignment="1">
      <alignment horizontal="right" indent="1"/>
    </xf>
    <xf numFmtId="164" fontId="7" fillId="0" borderId="0" xfId="0" applyNumberFormat="1" applyFont="1" applyAlignment="1">
      <alignment horizontal="right" indent="1"/>
    </xf>
    <xf numFmtId="0" fontId="7" fillId="0" borderId="0" xfId="0" applyFont="1" applyFill="1" applyAlignment="1">
      <alignment horizontal="right" wrapText="1" indent="1"/>
    </xf>
    <xf numFmtId="164" fontId="32" fillId="0" borderId="0" xfId="0" applyNumberFormat="1" applyFont="1" applyFill="1" applyBorder="1" applyAlignment="1">
      <alignment horizontal="right" indent="1"/>
    </xf>
    <xf numFmtId="164" fontId="32" fillId="0" borderId="0" xfId="0" applyNumberFormat="1" applyFont="1" applyFill="1" applyAlignment="1">
      <alignment horizontal="right" indent="1"/>
    </xf>
    <xf numFmtId="170" fontId="49" fillId="0" borderId="0" xfId="0" applyNumberFormat="1" applyFont="1" applyFill="1" applyAlignment="1">
      <alignment horizontal="right" indent="1"/>
    </xf>
    <xf numFmtId="169" fontId="7" fillId="0" borderId="0" xfId="0" applyNumberFormat="1" applyFont="1" applyFill="1" applyAlignment="1">
      <alignment horizontal="right" inden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indent="1"/>
    </xf>
    <xf numFmtId="0" fontId="39" fillId="0" borderId="3" xfId="0" applyFont="1" applyBorder="1" applyAlignment="1">
      <alignment horizontal="left" indent="1"/>
    </xf>
    <xf numFmtId="0" fontId="39" fillId="0" borderId="3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3" xfId="0" applyFont="1" applyBorder="1" applyAlignment="1">
      <alignment horizontal="left" vertical="center" indent="2"/>
    </xf>
    <xf numFmtId="0" fontId="39" fillId="0" borderId="3" xfId="0" applyFont="1" applyBorder="1" applyAlignment="1">
      <alignment horizontal="left" vertical="center"/>
    </xf>
    <xf numFmtId="0" fontId="46" fillId="0" borderId="3" xfId="0" applyFont="1" applyBorder="1" applyAlignment="1">
      <alignment horizontal="left" indent="2"/>
    </xf>
    <xf numFmtId="0" fontId="46" fillId="0" borderId="3" xfId="0" applyFont="1" applyBorder="1" applyAlignment="1">
      <alignment horizontal="left" vertical="center" indent="2"/>
    </xf>
    <xf numFmtId="0" fontId="39" fillId="0" borderId="3" xfId="0" applyFont="1" applyFill="1" applyBorder="1" applyAlignment="1">
      <alignment horizontal="left" indent="2"/>
    </xf>
    <xf numFmtId="0" fontId="46" fillId="0" borderId="3" xfId="0" applyFont="1" applyFill="1" applyBorder="1" applyAlignment="1">
      <alignment horizontal="left" wrapText="1" indent="2"/>
    </xf>
    <xf numFmtId="0" fontId="7" fillId="0" borderId="3" xfId="0" applyFont="1" applyFill="1" applyBorder="1" applyAlignment="1">
      <alignment horizontal="left" wrapText="1" indent="3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3" xfId="0" applyFont="1" applyFill="1" applyBorder="1" applyAlignment="1">
      <alignment horizontal="left" wrapText="1" indent="2"/>
    </xf>
    <xf numFmtId="0" fontId="7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left" indent="3"/>
    </xf>
    <xf numFmtId="0" fontId="31" fillId="0" borderId="0" xfId="0" applyFont="1" applyFill="1" applyBorder="1"/>
    <xf numFmtId="0" fontId="32" fillId="0" borderId="0" xfId="0" applyFont="1" applyFill="1" applyAlignment="1">
      <alignment horizontal="right" indent="1"/>
    </xf>
    <xf numFmtId="0" fontId="51" fillId="0" borderId="0" xfId="0" applyFont="1"/>
    <xf numFmtId="0" fontId="52" fillId="0" borderId="0" xfId="0" applyFont="1"/>
    <xf numFmtId="0" fontId="52" fillId="0" borderId="0" xfId="0" applyFont="1" applyAlignment="1">
      <alignment vertical="center"/>
    </xf>
    <xf numFmtId="165" fontId="39" fillId="0" borderId="0" xfId="0" applyNumberFormat="1" applyFont="1"/>
    <xf numFmtId="1" fontId="7" fillId="0" borderId="0" xfId="0" applyNumberFormat="1" applyFont="1" applyFill="1" applyAlignment="1">
      <alignment horizontal="right" wrapText="1" indent="1"/>
    </xf>
    <xf numFmtId="0" fontId="46" fillId="0" borderId="0" xfId="0" applyFont="1" applyFill="1" applyBorder="1" applyAlignment="1">
      <alignment horizontal="right" wrapText="1" indent="1"/>
    </xf>
    <xf numFmtId="0" fontId="46" fillId="0" borderId="0" xfId="0" applyFont="1" applyFill="1" applyAlignment="1">
      <alignment horizontal="right" wrapText="1" indent="1"/>
    </xf>
    <xf numFmtId="0" fontId="7" fillId="0" borderId="0" xfId="0" applyFont="1" applyFill="1" applyBorder="1" applyAlignment="1">
      <alignment horizontal="right" wrapText="1" indent="1"/>
    </xf>
    <xf numFmtId="165" fontId="7" fillId="0" borderId="0" xfId="0" applyNumberFormat="1" applyFont="1" applyFill="1"/>
    <xf numFmtId="165" fontId="39" fillId="0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7" fontId="0" fillId="0" borderId="0" xfId="0" applyNumberFormat="1"/>
    <xf numFmtId="165" fontId="39" fillId="0" borderId="0" xfId="87" applyNumberFormat="1" applyFont="1" applyFill="1" applyAlignment="1">
      <alignment horizontal="right" indent="1"/>
    </xf>
    <xf numFmtId="0" fontId="7" fillId="0" borderId="0" xfId="0" applyFont="1" applyAlignment="1">
      <alignment horizontal="right"/>
    </xf>
    <xf numFmtId="165" fontId="39" fillId="0" borderId="0" xfId="0" applyNumberFormat="1" applyFont="1" applyAlignment="1">
      <alignment horizontal="right"/>
    </xf>
    <xf numFmtId="165" fontId="7" fillId="0" borderId="0" xfId="0" applyNumberFormat="1" applyFont="1" applyAlignment="1">
      <alignment vertical="center"/>
    </xf>
    <xf numFmtId="165" fontId="46" fillId="0" borderId="0" xfId="0" applyNumberFormat="1" applyFont="1"/>
    <xf numFmtId="164" fontId="46" fillId="0" borderId="0" xfId="0" applyNumberFormat="1" applyFont="1" applyFill="1" applyAlignment="1">
      <alignment horizontal="right" indent="1"/>
    </xf>
    <xf numFmtId="169" fontId="46" fillId="0" borderId="0" xfId="0" applyNumberFormat="1" applyFont="1" applyFill="1" applyAlignment="1">
      <alignment horizontal="right" indent="1"/>
    </xf>
    <xf numFmtId="165" fontId="7" fillId="0" borderId="0" xfId="0" applyNumberFormat="1" applyFont="1" applyAlignment="1">
      <alignment horizontal="right" indent="1"/>
    </xf>
    <xf numFmtId="165" fontId="49" fillId="0" borderId="0" xfId="87" applyNumberFormat="1" applyFont="1" applyAlignment="1">
      <alignment horizontal="right" indent="1"/>
    </xf>
    <xf numFmtId="165" fontId="7" fillId="0" borderId="0" xfId="87" applyNumberFormat="1" applyFont="1" applyFill="1" applyAlignment="1">
      <alignment horizontal="right" indent="1"/>
    </xf>
    <xf numFmtId="0" fontId="8" fillId="0" borderId="0" xfId="0" applyFont="1" applyFill="1" applyAlignment="1">
      <alignment horizontal="right" vertical="center" wrapText="1" indent="1"/>
    </xf>
    <xf numFmtId="0" fontId="4" fillId="0" borderId="0" xfId="0" applyFont="1" applyFill="1" applyAlignment="1">
      <alignment horizontal="right" vertical="center" wrapText="1" indent="1"/>
    </xf>
    <xf numFmtId="164" fontId="8" fillId="0" borderId="0" xfId="0" applyNumberFormat="1" applyFont="1" applyFill="1" applyAlignment="1">
      <alignment horizontal="right" vertical="center" indent="1"/>
    </xf>
    <xf numFmtId="165" fontId="4" fillId="0" borderId="0" xfId="0" applyNumberFormat="1" applyFont="1" applyFill="1" applyAlignment="1">
      <alignment horizontal="right" vertical="center" indent="1"/>
    </xf>
    <xf numFmtId="165" fontId="8" fillId="0" borderId="0" xfId="0" applyNumberFormat="1" applyFont="1" applyFill="1" applyAlignment="1">
      <alignment horizontal="right" vertical="center" wrapText="1" indent="1"/>
    </xf>
    <xf numFmtId="0" fontId="7" fillId="0" borderId="0" xfId="0" applyFont="1" applyFill="1" applyAlignment="1">
      <alignment horizontal="right" vertical="center" wrapText="1" indent="1"/>
    </xf>
    <xf numFmtId="0" fontId="7" fillId="0" borderId="0" xfId="0" applyFont="1" applyFill="1" applyAlignment="1">
      <alignment horizontal="right" vertical="center" indent="1"/>
    </xf>
    <xf numFmtId="164" fontId="46" fillId="0" borderId="0" xfId="0" applyNumberFormat="1" applyFont="1" applyFill="1" applyAlignment="1">
      <alignment horizontal="right" vertical="center" wrapText="1" indent="1"/>
    </xf>
    <xf numFmtId="164" fontId="4" fillId="0" borderId="0" xfId="0" applyNumberFormat="1" applyFont="1" applyFill="1" applyAlignment="1">
      <alignment horizontal="right" vertical="center" wrapText="1" indent="1"/>
    </xf>
    <xf numFmtId="164" fontId="32" fillId="0" borderId="0" xfId="0" applyNumberFormat="1" applyFont="1" applyFill="1" applyAlignment="1">
      <alignment horizontal="right" vertical="center" wrapText="1" inden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right" indent="1"/>
    </xf>
    <xf numFmtId="0" fontId="4" fillId="0" borderId="0" xfId="0" applyNumberFormat="1" applyFont="1" applyAlignment="1">
      <alignment horizontal="right" indent="1"/>
    </xf>
    <xf numFmtId="164" fontId="5" fillId="0" borderId="0" xfId="0" applyNumberFormat="1" applyFont="1" applyFill="1" applyBorder="1" applyAlignment="1">
      <alignment horizontal="right" vertical="center" wrapText="1" indent="1"/>
    </xf>
    <xf numFmtId="0" fontId="7" fillId="0" borderId="0" xfId="0" applyNumberFormat="1" applyFont="1" applyAlignment="1">
      <alignment horizontal="right" indent="1"/>
    </xf>
    <xf numFmtId="0" fontId="7" fillId="0" borderId="0" xfId="0" applyNumberFormat="1" applyFont="1" applyFill="1" applyAlignment="1">
      <alignment horizontal="right" indent="1"/>
    </xf>
    <xf numFmtId="0" fontId="7" fillId="0" borderId="0" xfId="0" applyNumberFormat="1" applyFont="1" applyAlignment="1">
      <alignment horizontal="right" vertical="center" indent="1"/>
    </xf>
    <xf numFmtId="164" fontId="7" fillId="0" borderId="0" xfId="0" applyNumberFormat="1" applyFont="1" applyAlignment="1">
      <alignment horizontal="right" vertical="center" indent="1"/>
    </xf>
    <xf numFmtId="164" fontId="0" fillId="0" borderId="0" xfId="0" applyNumberFormat="1"/>
    <xf numFmtId="165" fontId="39" fillId="0" borderId="0" xfId="0" applyNumberFormat="1" applyFont="1" applyFill="1" applyAlignment="1">
      <alignment horizontal="right" vertical="center" indent="1"/>
    </xf>
    <xf numFmtId="165" fontId="7" fillId="0" borderId="0" xfId="0" applyNumberFormat="1" applyFont="1" applyFill="1" applyAlignment="1">
      <alignment horizontal="right" vertical="center" indent="1"/>
    </xf>
    <xf numFmtId="165" fontId="49" fillId="0" borderId="0" xfId="87" applyNumberFormat="1" applyFont="1" applyFill="1" applyAlignment="1">
      <alignment horizontal="right" vertical="center" inden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</cellXfs>
  <cellStyles count="163">
    <cellStyle name="20% - Accent1" xfId="64" builtinId="30" customBuiltin="1"/>
    <cellStyle name="20% - Accent1 2" xfId="1" xr:uid="{00000000-0005-0000-0000-000001000000}"/>
    <cellStyle name="20% - Accent1 2 2" xfId="91" xr:uid="{00000000-0005-0000-0000-000002000000}"/>
    <cellStyle name="20% - Accent1 3" xfId="107" xr:uid="{00000000-0005-0000-0000-000003000000}"/>
    <cellStyle name="20% - Accent1 4" xfId="126" xr:uid="{00000000-0005-0000-0000-000004000000}"/>
    <cellStyle name="20% - Accent1 5" xfId="145" xr:uid="{00000000-0005-0000-0000-000005000000}"/>
    <cellStyle name="20% - Accent2" xfId="68" builtinId="34" customBuiltin="1"/>
    <cellStyle name="20% - Accent2 2" xfId="2" xr:uid="{00000000-0005-0000-0000-000007000000}"/>
    <cellStyle name="20% - Accent2 2 2" xfId="92" xr:uid="{00000000-0005-0000-0000-000008000000}"/>
    <cellStyle name="20% - Accent2 3" xfId="110" xr:uid="{00000000-0005-0000-0000-000009000000}"/>
    <cellStyle name="20% - Accent2 4" xfId="129" xr:uid="{00000000-0005-0000-0000-00000A000000}"/>
    <cellStyle name="20% - Accent2 5" xfId="148" xr:uid="{00000000-0005-0000-0000-00000B000000}"/>
    <cellStyle name="20% - Accent3" xfId="72" builtinId="38" customBuiltin="1"/>
    <cellStyle name="20% - Accent3 2" xfId="3" xr:uid="{00000000-0005-0000-0000-00000D000000}"/>
    <cellStyle name="20% - Accent3 2 2" xfId="93" xr:uid="{00000000-0005-0000-0000-00000E000000}"/>
    <cellStyle name="20% - Accent3 3" xfId="113" xr:uid="{00000000-0005-0000-0000-00000F000000}"/>
    <cellStyle name="20% - Accent3 4" xfId="132" xr:uid="{00000000-0005-0000-0000-000010000000}"/>
    <cellStyle name="20% - Accent3 5" xfId="151" xr:uid="{00000000-0005-0000-0000-000011000000}"/>
    <cellStyle name="20% - Accent4" xfId="76" builtinId="42" customBuiltin="1"/>
    <cellStyle name="20% - Accent4 2" xfId="4" xr:uid="{00000000-0005-0000-0000-000013000000}"/>
    <cellStyle name="20% - Accent4 2 2" xfId="94" xr:uid="{00000000-0005-0000-0000-000014000000}"/>
    <cellStyle name="20% - Accent4 3" xfId="116" xr:uid="{00000000-0005-0000-0000-000015000000}"/>
    <cellStyle name="20% - Accent4 4" xfId="135" xr:uid="{00000000-0005-0000-0000-000016000000}"/>
    <cellStyle name="20% - Accent4 5" xfId="154" xr:uid="{00000000-0005-0000-0000-000017000000}"/>
    <cellStyle name="20% - Accent5" xfId="80" builtinId="46" customBuiltin="1"/>
    <cellStyle name="20% - Accent5 2" xfId="5" xr:uid="{00000000-0005-0000-0000-000019000000}"/>
    <cellStyle name="20% - Accent5 2 2" xfId="95" xr:uid="{00000000-0005-0000-0000-00001A000000}"/>
    <cellStyle name="20% - Accent5 3" xfId="119" xr:uid="{00000000-0005-0000-0000-00001B000000}"/>
    <cellStyle name="20% - Accent5 4" xfId="138" xr:uid="{00000000-0005-0000-0000-00001C000000}"/>
    <cellStyle name="20% - Accent5 5" xfId="157" xr:uid="{00000000-0005-0000-0000-00001D000000}"/>
    <cellStyle name="20% - Accent6" xfId="84" builtinId="50" customBuiltin="1"/>
    <cellStyle name="20% - Accent6 2" xfId="6" xr:uid="{00000000-0005-0000-0000-00001F000000}"/>
    <cellStyle name="20% - Accent6 2 2" xfId="96" xr:uid="{00000000-0005-0000-0000-000020000000}"/>
    <cellStyle name="20% - Accent6 3" xfId="122" xr:uid="{00000000-0005-0000-0000-000021000000}"/>
    <cellStyle name="20% - Accent6 4" xfId="141" xr:uid="{00000000-0005-0000-0000-000022000000}"/>
    <cellStyle name="20% - Accent6 5" xfId="160" xr:uid="{00000000-0005-0000-0000-000023000000}"/>
    <cellStyle name="40% - Accent1" xfId="65" builtinId="31" customBuiltin="1"/>
    <cellStyle name="40% - Accent1 2" xfId="7" xr:uid="{00000000-0005-0000-0000-000025000000}"/>
    <cellStyle name="40% - Accent1 2 2" xfId="97" xr:uid="{00000000-0005-0000-0000-000026000000}"/>
    <cellStyle name="40% - Accent1 3" xfId="108" xr:uid="{00000000-0005-0000-0000-000027000000}"/>
    <cellStyle name="40% - Accent1 4" xfId="127" xr:uid="{00000000-0005-0000-0000-000028000000}"/>
    <cellStyle name="40% - Accent1 5" xfId="146" xr:uid="{00000000-0005-0000-0000-000029000000}"/>
    <cellStyle name="40% - Accent2" xfId="69" builtinId="35" customBuiltin="1"/>
    <cellStyle name="40% - Accent2 2" xfId="8" xr:uid="{00000000-0005-0000-0000-00002B000000}"/>
    <cellStyle name="40% - Accent2 2 2" xfId="98" xr:uid="{00000000-0005-0000-0000-00002C000000}"/>
    <cellStyle name="40% - Accent2 3" xfId="111" xr:uid="{00000000-0005-0000-0000-00002D000000}"/>
    <cellStyle name="40% - Accent2 4" xfId="130" xr:uid="{00000000-0005-0000-0000-00002E000000}"/>
    <cellStyle name="40% - Accent2 5" xfId="149" xr:uid="{00000000-0005-0000-0000-00002F000000}"/>
    <cellStyle name="40% - Accent3" xfId="73" builtinId="39" customBuiltin="1"/>
    <cellStyle name="40% - Accent3 2" xfId="9" xr:uid="{00000000-0005-0000-0000-000031000000}"/>
    <cellStyle name="40% - Accent3 2 2" xfId="99" xr:uid="{00000000-0005-0000-0000-000032000000}"/>
    <cellStyle name="40% - Accent3 3" xfId="114" xr:uid="{00000000-0005-0000-0000-000033000000}"/>
    <cellStyle name="40% - Accent3 4" xfId="133" xr:uid="{00000000-0005-0000-0000-000034000000}"/>
    <cellStyle name="40% - Accent3 5" xfId="152" xr:uid="{00000000-0005-0000-0000-000035000000}"/>
    <cellStyle name="40% - Accent4" xfId="77" builtinId="43" customBuiltin="1"/>
    <cellStyle name="40% - Accent4 2" xfId="10" xr:uid="{00000000-0005-0000-0000-000037000000}"/>
    <cellStyle name="40% - Accent4 2 2" xfId="100" xr:uid="{00000000-0005-0000-0000-000038000000}"/>
    <cellStyle name="40% - Accent4 3" xfId="117" xr:uid="{00000000-0005-0000-0000-000039000000}"/>
    <cellStyle name="40% - Accent4 4" xfId="136" xr:uid="{00000000-0005-0000-0000-00003A000000}"/>
    <cellStyle name="40% - Accent4 5" xfId="155" xr:uid="{00000000-0005-0000-0000-00003B000000}"/>
    <cellStyle name="40% - Accent5" xfId="81" builtinId="47" customBuiltin="1"/>
    <cellStyle name="40% - Accent5 2" xfId="11" xr:uid="{00000000-0005-0000-0000-00003D000000}"/>
    <cellStyle name="40% - Accent5 2 2" xfId="101" xr:uid="{00000000-0005-0000-0000-00003E000000}"/>
    <cellStyle name="40% - Accent5 3" xfId="120" xr:uid="{00000000-0005-0000-0000-00003F000000}"/>
    <cellStyle name="40% - Accent5 4" xfId="139" xr:uid="{00000000-0005-0000-0000-000040000000}"/>
    <cellStyle name="40% - Accent5 5" xfId="158" xr:uid="{00000000-0005-0000-0000-000041000000}"/>
    <cellStyle name="40% - Accent6" xfId="85" builtinId="51" customBuiltin="1"/>
    <cellStyle name="40% - Accent6 2" xfId="12" xr:uid="{00000000-0005-0000-0000-000043000000}"/>
    <cellStyle name="40% - Accent6 2 2" xfId="102" xr:uid="{00000000-0005-0000-0000-000044000000}"/>
    <cellStyle name="40% - Accent6 3" xfId="123" xr:uid="{00000000-0005-0000-0000-000045000000}"/>
    <cellStyle name="40% - Accent6 4" xfId="142" xr:uid="{00000000-0005-0000-0000-000046000000}"/>
    <cellStyle name="40% - Accent6 5" xfId="161" xr:uid="{00000000-0005-0000-0000-000047000000}"/>
    <cellStyle name="60% - Accent1" xfId="66" builtinId="32" customBuiltin="1"/>
    <cellStyle name="60% - Accent1 2" xfId="13" xr:uid="{00000000-0005-0000-0000-000049000000}"/>
    <cellStyle name="60% - Accent1 3" xfId="109" xr:uid="{00000000-0005-0000-0000-00004A000000}"/>
    <cellStyle name="60% - Accent1 4" xfId="128" xr:uid="{00000000-0005-0000-0000-00004B000000}"/>
    <cellStyle name="60% - Accent1 5" xfId="147" xr:uid="{00000000-0005-0000-0000-00004C000000}"/>
    <cellStyle name="60% - Accent2" xfId="70" builtinId="36" customBuiltin="1"/>
    <cellStyle name="60% - Accent2 2" xfId="14" xr:uid="{00000000-0005-0000-0000-00004E000000}"/>
    <cellStyle name="60% - Accent2 3" xfId="112" xr:uid="{00000000-0005-0000-0000-00004F000000}"/>
    <cellStyle name="60% - Accent2 4" xfId="131" xr:uid="{00000000-0005-0000-0000-000050000000}"/>
    <cellStyle name="60% - Accent2 5" xfId="150" xr:uid="{00000000-0005-0000-0000-000051000000}"/>
    <cellStyle name="60% - Accent3" xfId="74" builtinId="40" customBuiltin="1"/>
    <cellStyle name="60% - Accent3 2" xfId="15" xr:uid="{00000000-0005-0000-0000-000053000000}"/>
    <cellStyle name="60% - Accent3 3" xfId="115" xr:uid="{00000000-0005-0000-0000-000054000000}"/>
    <cellStyle name="60% - Accent3 4" xfId="134" xr:uid="{00000000-0005-0000-0000-000055000000}"/>
    <cellStyle name="60% - Accent3 5" xfId="153" xr:uid="{00000000-0005-0000-0000-000056000000}"/>
    <cellStyle name="60% - Accent4" xfId="78" builtinId="44" customBuiltin="1"/>
    <cellStyle name="60% - Accent4 2" xfId="16" xr:uid="{00000000-0005-0000-0000-000058000000}"/>
    <cellStyle name="60% - Accent4 3" xfId="118" xr:uid="{00000000-0005-0000-0000-000059000000}"/>
    <cellStyle name="60% - Accent4 4" xfId="137" xr:uid="{00000000-0005-0000-0000-00005A000000}"/>
    <cellStyle name="60% - Accent4 5" xfId="156" xr:uid="{00000000-0005-0000-0000-00005B000000}"/>
    <cellStyle name="60% - Accent5" xfId="82" builtinId="48" customBuiltin="1"/>
    <cellStyle name="60% - Accent5 2" xfId="17" xr:uid="{00000000-0005-0000-0000-00005D000000}"/>
    <cellStyle name="60% - Accent5 3" xfId="121" xr:uid="{00000000-0005-0000-0000-00005E000000}"/>
    <cellStyle name="60% - Accent5 4" xfId="140" xr:uid="{00000000-0005-0000-0000-00005F000000}"/>
    <cellStyle name="60% - Accent5 5" xfId="159" xr:uid="{00000000-0005-0000-0000-000060000000}"/>
    <cellStyle name="60% - Accent6" xfId="86" builtinId="52" customBuiltin="1"/>
    <cellStyle name="60% - Accent6 2" xfId="18" xr:uid="{00000000-0005-0000-0000-000062000000}"/>
    <cellStyle name="60% - Accent6 3" xfId="124" xr:uid="{00000000-0005-0000-0000-000063000000}"/>
    <cellStyle name="60% - Accent6 4" xfId="143" xr:uid="{00000000-0005-0000-0000-000064000000}"/>
    <cellStyle name="60% - Accent6 5" xfId="162" xr:uid="{00000000-0005-0000-0000-000065000000}"/>
    <cellStyle name="Accent1" xfId="63" builtinId="29" customBuiltin="1"/>
    <cellStyle name="Accent1 2" xfId="19" xr:uid="{00000000-0005-0000-0000-000067000000}"/>
    <cellStyle name="Accent2" xfId="67" builtinId="33" customBuiltin="1"/>
    <cellStyle name="Accent2 2" xfId="20" xr:uid="{00000000-0005-0000-0000-000069000000}"/>
    <cellStyle name="Accent3" xfId="71" builtinId="37" customBuiltin="1"/>
    <cellStyle name="Accent3 2" xfId="21" xr:uid="{00000000-0005-0000-0000-00006B000000}"/>
    <cellStyle name="Accent4" xfId="75" builtinId="41" customBuiltin="1"/>
    <cellStyle name="Accent4 2" xfId="22" xr:uid="{00000000-0005-0000-0000-00006D000000}"/>
    <cellStyle name="Accent5" xfId="79" builtinId="45" customBuiltin="1"/>
    <cellStyle name="Accent5 2" xfId="23" xr:uid="{00000000-0005-0000-0000-00006F000000}"/>
    <cellStyle name="Accent6" xfId="83" builtinId="49" customBuiltin="1"/>
    <cellStyle name="Accent6 2" xfId="24" xr:uid="{00000000-0005-0000-0000-000071000000}"/>
    <cellStyle name="Bad" xfId="53" builtinId="27" customBuiltin="1"/>
    <cellStyle name="Bad 2" xfId="25" xr:uid="{00000000-0005-0000-0000-000073000000}"/>
    <cellStyle name="Calculation" xfId="57" builtinId="22" customBuiltin="1"/>
    <cellStyle name="Calculation 2" xfId="26" xr:uid="{00000000-0005-0000-0000-000075000000}"/>
    <cellStyle name="Check Cell" xfId="59" builtinId="23" customBuiltin="1"/>
    <cellStyle name="Check Cell 2" xfId="27" xr:uid="{00000000-0005-0000-0000-000077000000}"/>
    <cellStyle name="Explanatory Text" xfId="61" builtinId="53" customBuiltin="1"/>
    <cellStyle name="Explanatory Text 2" xfId="28" xr:uid="{00000000-0005-0000-0000-000079000000}"/>
    <cellStyle name="Good" xfId="52" builtinId="26" customBuiltin="1"/>
    <cellStyle name="Good 2" xfId="29" xr:uid="{00000000-0005-0000-0000-00007B000000}"/>
    <cellStyle name="Heading 1" xfId="48" builtinId="16" customBuiltin="1"/>
    <cellStyle name="Heading 1 2" xfId="30" xr:uid="{00000000-0005-0000-0000-00007D000000}"/>
    <cellStyle name="Heading 2" xfId="49" builtinId="17" customBuiltin="1"/>
    <cellStyle name="Heading 2 2" xfId="31" xr:uid="{00000000-0005-0000-0000-00007F000000}"/>
    <cellStyle name="Heading 3" xfId="50" builtinId="18" customBuiltin="1"/>
    <cellStyle name="Heading 3 2" xfId="32" xr:uid="{00000000-0005-0000-0000-000081000000}"/>
    <cellStyle name="Heading 4" xfId="51" builtinId="19" customBuiltin="1"/>
    <cellStyle name="Heading 4 2" xfId="33" xr:uid="{00000000-0005-0000-0000-000083000000}"/>
    <cellStyle name="Input" xfId="55" builtinId="20" customBuiltin="1"/>
    <cellStyle name="Input 2" xfId="34" xr:uid="{00000000-0005-0000-0000-000085000000}"/>
    <cellStyle name="Linked Cell" xfId="58" builtinId="24" customBuiltin="1"/>
    <cellStyle name="Linked Cell 2" xfId="35" xr:uid="{00000000-0005-0000-0000-000087000000}"/>
    <cellStyle name="Neutral" xfId="54" builtinId="28" customBuiltin="1"/>
    <cellStyle name="Neutral 2" xfId="36" xr:uid="{00000000-0005-0000-0000-000089000000}"/>
    <cellStyle name="Normal" xfId="0" builtinId="0"/>
    <cellStyle name="Normal 2" xfId="37" xr:uid="{00000000-0005-0000-0000-00008B000000}"/>
    <cellStyle name="Normal 2 2" xfId="38" xr:uid="{00000000-0005-0000-0000-00008C000000}"/>
    <cellStyle name="Normal 2 2 2" xfId="103" xr:uid="{00000000-0005-0000-0000-00008D000000}"/>
    <cellStyle name="Normal 2 3" xfId="39" xr:uid="{00000000-0005-0000-0000-00008E000000}"/>
    <cellStyle name="Normal 3" xfId="40" xr:uid="{00000000-0005-0000-0000-00008F000000}"/>
    <cellStyle name="Normal 3 2" xfId="104" xr:uid="{00000000-0005-0000-0000-000090000000}"/>
    <cellStyle name="Normal 4" xfId="87" xr:uid="{00000000-0005-0000-0000-000091000000}"/>
    <cellStyle name="Normal 5" xfId="90" xr:uid="{00000000-0005-0000-0000-000092000000}"/>
    <cellStyle name="Normal_Sheet1" xfId="41" xr:uid="{00000000-0005-0000-0000-000093000000}"/>
    <cellStyle name="Note 2" xfId="42" xr:uid="{00000000-0005-0000-0000-000094000000}"/>
    <cellStyle name="Note 2 2" xfId="105" xr:uid="{00000000-0005-0000-0000-000095000000}"/>
    <cellStyle name="Note 3" xfId="89" xr:uid="{00000000-0005-0000-0000-000096000000}"/>
    <cellStyle name="Note 4" xfId="125" xr:uid="{00000000-0005-0000-0000-000097000000}"/>
    <cellStyle name="Note 5" xfId="144" xr:uid="{00000000-0005-0000-0000-000098000000}"/>
    <cellStyle name="Output" xfId="56" builtinId="21" customBuiltin="1"/>
    <cellStyle name="Output 2" xfId="43" xr:uid="{00000000-0005-0000-0000-00009A000000}"/>
    <cellStyle name="Standard_Kopie von Übersicht" xfId="44" xr:uid="{00000000-0005-0000-0000-00009B000000}"/>
    <cellStyle name="Title" xfId="45" builtinId="15" customBuiltin="1"/>
    <cellStyle name="Title 2" xfId="88" xr:uid="{00000000-0005-0000-0000-00009D000000}"/>
    <cellStyle name="Title 3" xfId="106" xr:uid="{00000000-0005-0000-0000-00009E000000}"/>
    <cellStyle name="Total" xfId="62" builtinId="25" customBuiltin="1"/>
    <cellStyle name="Total 2" xfId="46" xr:uid="{00000000-0005-0000-0000-0000A0000000}"/>
    <cellStyle name="Warning Text" xfId="60" builtinId="11" customBuiltin="1"/>
    <cellStyle name="Warning Text 2" xfId="47" xr:uid="{00000000-0005-0000-0000-0000A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showGridLines="0" tabSelected="1" view="pageBreakPreview" zoomScaleSheetLayoutView="100" workbookViewId="0">
      <selection activeCell="G80" sqref="G80"/>
    </sheetView>
  </sheetViews>
  <sheetFormatPr defaultColWidth="9.140625" defaultRowHeight="11.25" x14ac:dyDescent="0.2"/>
  <cols>
    <col min="1" max="1" width="44" style="7" customWidth="1"/>
    <col min="2" max="2" width="9.140625" style="15"/>
    <col min="3" max="4" width="9.140625" style="7"/>
    <col min="5" max="5" width="9.140625" style="9"/>
    <col min="6" max="6" width="9.140625" style="112"/>
    <col min="7" max="16384" width="9.140625" style="7"/>
  </cols>
  <sheetData>
    <row r="1" spans="1:10" s="3" customFormat="1" ht="20.100000000000001" customHeight="1" x14ac:dyDescent="0.2">
      <c r="A1" s="31" t="s">
        <v>333</v>
      </c>
      <c r="B1" s="246"/>
      <c r="C1" s="4"/>
      <c r="D1" s="4"/>
      <c r="E1" s="102"/>
      <c r="F1" s="201"/>
      <c r="G1" s="4"/>
    </row>
    <row r="2" spans="1:10" ht="28.5" customHeight="1" x14ac:dyDescent="0.2">
      <c r="A2" s="32"/>
      <c r="B2" s="85">
        <v>2017</v>
      </c>
      <c r="C2" s="84">
        <v>2018</v>
      </c>
      <c r="D2" s="84">
        <v>2019</v>
      </c>
      <c r="E2" s="85">
        <v>2020</v>
      </c>
      <c r="F2" s="84">
        <v>2021</v>
      </c>
      <c r="G2" s="200"/>
      <c r="H2" s="10"/>
    </row>
    <row r="3" spans="1:10" s="74" customFormat="1" ht="24.95" customHeight="1" x14ac:dyDescent="0.2">
      <c r="A3" s="151"/>
      <c r="B3" s="293" t="s">
        <v>0</v>
      </c>
      <c r="C3" s="293"/>
      <c r="D3" s="293"/>
      <c r="E3" s="293"/>
      <c r="F3" s="293"/>
      <c r="G3" s="198"/>
    </row>
    <row r="4" spans="1:10" ht="12" customHeight="1" x14ac:dyDescent="0.2">
      <c r="A4" s="33" t="s">
        <v>1</v>
      </c>
      <c r="B4" s="109">
        <v>36047</v>
      </c>
      <c r="C4" s="109">
        <v>36321</v>
      </c>
      <c r="D4" s="111">
        <v>35570</v>
      </c>
      <c r="E4" s="141">
        <v>23599</v>
      </c>
      <c r="F4" s="141">
        <v>32757</v>
      </c>
      <c r="G4" s="111"/>
    </row>
    <row r="5" spans="1:10" ht="12" customHeight="1" x14ac:dyDescent="0.2">
      <c r="A5" s="19"/>
      <c r="B5" s="112"/>
      <c r="C5" s="112"/>
      <c r="D5" s="111"/>
      <c r="E5" s="112"/>
      <c r="G5" s="111"/>
    </row>
    <row r="6" spans="1:10" ht="12" customHeight="1" x14ac:dyDescent="0.2">
      <c r="A6" s="19" t="s">
        <v>2</v>
      </c>
      <c r="B6" s="282">
        <v>5.0999999999999996</v>
      </c>
      <c r="C6" s="282">
        <v>5.2</v>
      </c>
      <c r="D6" s="283">
        <v>5.0999999999999996</v>
      </c>
      <c r="E6" s="112">
        <v>3.4</v>
      </c>
      <c r="F6" s="112">
        <v>4.8</v>
      </c>
      <c r="G6" s="113"/>
      <c r="J6" s="12"/>
    </row>
    <row r="7" spans="1:10" ht="12" customHeight="1" x14ac:dyDescent="0.2">
      <c r="A7" s="19"/>
      <c r="B7" s="112"/>
      <c r="C7" s="112"/>
      <c r="D7" s="113"/>
      <c r="E7" s="112"/>
      <c r="G7" s="113"/>
    </row>
    <row r="8" spans="1:10" ht="12" customHeight="1" x14ac:dyDescent="0.2">
      <c r="A8" s="19" t="s">
        <v>3</v>
      </c>
      <c r="B8" s="112"/>
      <c r="C8" s="112"/>
      <c r="D8" s="113"/>
      <c r="E8" s="112"/>
      <c r="G8" s="113"/>
    </row>
    <row r="9" spans="1:10" ht="12" customHeight="1" x14ac:dyDescent="0.2">
      <c r="A9" s="34" t="s">
        <v>4</v>
      </c>
      <c r="B9" s="282">
        <v>34.1</v>
      </c>
      <c r="C9" s="282">
        <v>34.200000000000003</v>
      </c>
      <c r="D9" s="283">
        <v>34.5</v>
      </c>
      <c r="E9" s="119">
        <v>34.799999999999997</v>
      </c>
      <c r="F9" s="112">
        <v>34.299999999999997</v>
      </c>
      <c r="G9" s="114"/>
    </row>
    <row r="10" spans="1:10" ht="12" customHeight="1" x14ac:dyDescent="0.2">
      <c r="A10" s="34" t="s">
        <v>5</v>
      </c>
      <c r="B10" s="282">
        <v>30.8</v>
      </c>
      <c r="C10" s="282">
        <v>31.1</v>
      </c>
      <c r="D10" s="283">
        <v>31.3</v>
      </c>
      <c r="E10" s="119">
        <v>31.5</v>
      </c>
      <c r="F10" s="112">
        <v>31.1</v>
      </c>
      <c r="G10" s="114"/>
      <c r="J10" s="12"/>
    </row>
    <row r="11" spans="1:10" ht="12" customHeight="1" x14ac:dyDescent="0.2">
      <c r="A11" s="19"/>
      <c r="B11" s="112"/>
      <c r="C11" s="112"/>
      <c r="D11" s="113"/>
      <c r="E11" s="112"/>
      <c r="G11" s="113"/>
    </row>
    <row r="12" spans="1:10" ht="12" customHeight="1" x14ac:dyDescent="0.2">
      <c r="A12" s="19" t="s">
        <v>6</v>
      </c>
      <c r="B12" s="115">
        <v>28919</v>
      </c>
      <c r="C12" s="112">
        <v>29005</v>
      </c>
      <c r="D12" s="113">
        <v>28113</v>
      </c>
      <c r="E12" s="112">
        <v>18209</v>
      </c>
      <c r="F12" s="112">
        <v>26309</v>
      </c>
      <c r="G12" s="113"/>
    </row>
    <row r="13" spans="1:10" ht="12" customHeight="1" x14ac:dyDescent="0.2">
      <c r="A13" s="19"/>
      <c r="B13" s="112"/>
      <c r="C13" s="112"/>
      <c r="D13" s="116"/>
      <c r="E13" s="112"/>
      <c r="G13" s="116"/>
    </row>
    <row r="14" spans="1:10" ht="12" customHeight="1" x14ac:dyDescent="0.2">
      <c r="A14" s="19" t="s">
        <v>7</v>
      </c>
      <c r="B14" s="112"/>
      <c r="C14" s="112"/>
      <c r="D14" s="113"/>
      <c r="E14" s="112"/>
      <c r="G14" s="113"/>
    </row>
    <row r="15" spans="1:10" ht="12" customHeight="1" x14ac:dyDescent="0.2">
      <c r="A15" s="34" t="s">
        <v>8</v>
      </c>
      <c r="B15" s="282">
        <v>31.2</v>
      </c>
      <c r="C15" s="282">
        <v>31.3</v>
      </c>
      <c r="D15" s="283">
        <v>31.4</v>
      </c>
      <c r="E15" s="119">
        <v>31.5</v>
      </c>
      <c r="F15" s="112">
        <v>31.5</v>
      </c>
      <c r="G15" s="114"/>
    </row>
    <row r="16" spans="1:10" ht="12" customHeight="1" x14ac:dyDescent="0.2">
      <c r="A16" s="34" t="s">
        <v>5</v>
      </c>
      <c r="B16" s="282">
        <v>28.3</v>
      </c>
      <c r="C16" s="282">
        <v>28.5</v>
      </c>
      <c r="D16" s="283">
        <v>28.6</v>
      </c>
      <c r="E16" s="119">
        <v>28.6</v>
      </c>
      <c r="F16" s="112">
        <v>28.7</v>
      </c>
      <c r="G16" s="114"/>
    </row>
    <row r="17" spans="1:8" s="74" customFormat="1" ht="24.95" customHeight="1" x14ac:dyDescent="0.2">
      <c r="A17" s="152"/>
      <c r="B17" s="294" t="s">
        <v>327</v>
      </c>
      <c r="C17" s="295"/>
      <c r="D17" s="295"/>
      <c r="E17" s="295"/>
      <c r="F17" s="295"/>
      <c r="G17" s="199"/>
    </row>
    <row r="18" spans="1:8" ht="12" customHeight="1" x14ac:dyDescent="0.2">
      <c r="A18" s="33" t="s">
        <v>347</v>
      </c>
      <c r="B18" s="109">
        <v>19228</v>
      </c>
      <c r="C18" s="109">
        <v>19329</v>
      </c>
      <c r="D18" s="111">
        <v>18781</v>
      </c>
      <c r="E18" s="111">
        <v>12640</v>
      </c>
      <c r="F18" s="117">
        <v>17062</v>
      </c>
    </row>
    <row r="19" spans="1:8" ht="12" customHeight="1" x14ac:dyDescent="0.2">
      <c r="A19" s="19"/>
      <c r="B19" s="112"/>
      <c r="C19" s="112"/>
      <c r="D19" s="111"/>
      <c r="E19" s="111"/>
      <c r="G19" s="218"/>
    </row>
    <row r="20" spans="1:8" ht="12" customHeight="1" x14ac:dyDescent="0.2">
      <c r="A20" s="19" t="s">
        <v>2</v>
      </c>
      <c r="B20" s="282">
        <v>5.4</v>
      </c>
      <c r="C20" s="282">
        <v>5.4</v>
      </c>
      <c r="D20" s="283">
        <v>5.3</v>
      </c>
      <c r="E20" s="113">
        <v>3.6</v>
      </c>
      <c r="F20" s="112">
        <v>4.9000000000000004</v>
      </c>
      <c r="H20" s="9"/>
    </row>
    <row r="21" spans="1:8" ht="12" customHeight="1" x14ac:dyDescent="0.2">
      <c r="A21" s="19"/>
      <c r="B21" s="112"/>
      <c r="C21" s="112"/>
      <c r="D21" s="113"/>
      <c r="E21" s="113"/>
      <c r="G21" s="113"/>
      <c r="H21" s="9"/>
    </row>
    <row r="22" spans="1:8" ht="12" customHeight="1" x14ac:dyDescent="0.2">
      <c r="A22" s="19" t="s">
        <v>3</v>
      </c>
      <c r="B22" s="112"/>
      <c r="C22" s="112"/>
      <c r="D22" s="113"/>
      <c r="E22" s="113"/>
      <c r="G22" s="113"/>
      <c r="H22" s="9"/>
    </row>
    <row r="23" spans="1:8" ht="12" customHeight="1" x14ac:dyDescent="0.2">
      <c r="A23" s="34" t="s">
        <v>8</v>
      </c>
      <c r="B23" s="282">
        <v>34.700000000000003</v>
      </c>
      <c r="C23" s="282">
        <v>34.799999999999997</v>
      </c>
      <c r="D23" s="114">
        <v>35</v>
      </c>
      <c r="E23" s="228">
        <v>35.299999999999997</v>
      </c>
      <c r="F23" s="112">
        <v>34.9</v>
      </c>
      <c r="G23" s="114"/>
      <c r="H23" s="9"/>
    </row>
    <row r="24" spans="1:8" ht="12" customHeight="1" x14ac:dyDescent="0.2">
      <c r="A24" s="34" t="s">
        <v>5</v>
      </c>
      <c r="B24" s="282">
        <v>31.5</v>
      </c>
      <c r="C24" s="282">
        <v>31.7</v>
      </c>
      <c r="D24" s="283">
        <v>31.9</v>
      </c>
      <c r="E24" s="228">
        <v>32.200000000000003</v>
      </c>
      <c r="F24" s="112">
        <v>31.9</v>
      </c>
      <c r="G24" s="114"/>
      <c r="H24" s="9"/>
    </row>
    <row r="25" spans="1:8" ht="12" customHeight="1" x14ac:dyDescent="0.2">
      <c r="A25" s="19"/>
      <c r="B25" s="247"/>
      <c r="C25" s="112"/>
      <c r="D25" s="112"/>
      <c r="E25" s="113"/>
      <c r="F25" s="113"/>
      <c r="G25" s="113"/>
      <c r="H25" s="9"/>
    </row>
    <row r="26" spans="1:8" ht="12" customHeight="1" x14ac:dyDescent="0.2">
      <c r="A26" s="19" t="s">
        <v>348</v>
      </c>
      <c r="B26" s="115">
        <v>15258</v>
      </c>
      <c r="C26" s="112">
        <v>15303</v>
      </c>
      <c r="D26" s="113">
        <v>14714</v>
      </c>
      <c r="E26" s="113">
        <v>9736</v>
      </c>
      <c r="F26" s="112">
        <v>13625</v>
      </c>
      <c r="G26" s="113"/>
      <c r="H26" s="9"/>
    </row>
    <row r="27" spans="1:8" ht="12" customHeight="1" x14ac:dyDescent="0.2">
      <c r="A27" s="19"/>
      <c r="B27" s="112"/>
      <c r="C27" s="112"/>
      <c r="D27" s="116"/>
      <c r="E27" s="116"/>
      <c r="G27" s="116"/>
      <c r="H27" s="9"/>
    </row>
    <row r="28" spans="1:8" ht="12" customHeight="1" x14ac:dyDescent="0.2">
      <c r="A28" s="19" t="s">
        <v>7</v>
      </c>
      <c r="B28" s="112"/>
      <c r="C28" s="112"/>
      <c r="D28" s="113"/>
      <c r="E28" s="113"/>
      <c r="G28" s="113"/>
      <c r="H28" s="9"/>
    </row>
    <row r="29" spans="1:8" ht="12" customHeight="1" x14ac:dyDescent="0.2">
      <c r="A29" s="34" t="s">
        <v>8</v>
      </c>
      <c r="B29" s="282">
        <v>31.8</v>
      </c>
      <c r="C29" s="282">
        <v>31.8</v>
      </c>
      <c r="D29" s="114">
        <v>31.9</v>
      </c>
      <c r="E29" s="119">
        <v>32</v>
      </c>
      <c r="F29" s="119">
        <v>32</v>
      </c>
      <c r="G29" s="114"/>
      <c r="H29" s="9"/>
    </row>
    <row r="30" spans="1:8" ht="12" customHeight="1" x14ac:dyDescent="0.2">
      <c r="A30" s="34" t="s">
        <v>5</v>
      </c>
      <c r="B30" s="119">
        <v>29</v>
      </c>
      <c r="C30" s="282">
        <v>29.1</v>
      </c>
      <c r="D30" s="114">
        <v>29.3</v>
      </c>
      <c r="E30" s="119">
        <v>29.3</v>
      </c>
      <c r="F30" s="112">
        <v>29.4</v>
      </c>
      <c r="G30" s="114"/>
      <c r="H30" s="9"/>
    </row>
    <row r="31" spans="1:8" s="74" customFormat="1" ht="24.95" customHeight="1" x14ac:dyDescent="0.2">
      <c r="A31" s="73"/>
      <c r="B31" s="293" t="s">
        <v>70</v>
      </c>
      <c r="C31" s="293"/>
      <c r="D31" s="293"/>
      <c r="E31" s="293"/>
      <c r="F31" s="293"/>
      <c r="G31" s="198"/>
    </row>
    <row r="32" spans="1:8" ht="12" customHeight="1" x14ac:dyDescent="0.2">
      <c r="A32" s="33" t="s">
        <v>347</v>
      </c>
      <c r="B32" s="109">
        <v>9207</v>
      </c>
      <c r="C32" s="109">
        <v>9053</v>
      </c>
      <c r="D32" s="111">
        <v>9055</v>
      </c>
      <c r="E32" s="141">
        <v>6031</v>
      </c>
      <c r="F32" s="117">
        <v>8171</v>
      </c>
      <c r="G32" s="111"/>
    </row>
    <row r="33" spans="1:8" ht="12" customHeight="1" x14ac:dyDescent="0.2">
      <c r="A33" s="19"/>
      <c r="B33" s="112"/>
      <c r="C33" s="112"/>
      <c r="D33" s="111"/>
      <c r="E33" s="112"/>
      <c r="G33" s="111"/>
    </row>
    <row r="34" spans="1:8" ht="12" customHeight="1" x14ac:dyDescent="0.2">
      <c r="A34" s="19" t="s">
        <v>2</v>
      </c>
      <c r="B34" s="282">
        <v>5.5</v>
      </c>
      <c r="C34" s="282">
        <v>5.4</v>
      </c>
      <c r="D34" s="283">
        <v>5.3</v>
      </c>
      <c r="E34" s="112">
        <v>3.6</v>
      </c>
      <c r="F34" s="112">
        <v>4.8</v>
      </c>
      <c r="G34" s="113"/>
      <c r="H34" s="9"/>
    </row>
    <row r="35" spans="1:8" ht="12" customHeight="1" x14ac:dyDescent="0.2">
      <c r="A35" s="19"/>
      <c r="B35" s="112"/>
      <c r="C35" s="112"/>
      <c r="D35" s="113"/>
      <c r="E35" s="112"/>
      <c r="G35" s="113"/>
      <c r="H35" s="9"/>
    </row>
    <row r="36" spans="1:8" ht="12" customHeight="1" x14ac:dyDescent="0.2">
      <c r="A36" s="19" t="s">
        <v>3</v>
      </c>
      <c r="B36" s="112"/>
      <c r="C36" s="112"/>
      <c r="D36" s="113"/>
      <c r="E36" s="112"/>
      <c r="G36" s="113"/>
      <c r="H36" s="9"/>
    </row>
    <row r="37" spans="1:8" ht="12" customHeight="1" x14ac:dyDescent="0.2">
      <c r="A37" s="34" t="s">
        <v>8</v>
      </c>
      <c r="B37" s="282">
        <v>35</v>
      </c>
      <c r="C37" s="282">
        <v>35.1</v>
      </c>
      <c r="D37" s="283">
        <v>35.4</v>
      </c>
      <c r="E37" s="228">
        <v>35.6</v>
      </c>
      <c r="F37" s="119">
        <v>35</v>
      </c>
      <c r="G37" s="114"/>
      <c r="H37" s="9"/>
    </row>
    <row r="38" spans="1:8" ht="12" customHeight="1" x14ac:dyDescent="0.2">
      <c r="A38" s="34" t="s">
        <v>5</v>
      </c>
      <c r="B38" s="282">
        <v>31.8</v>
      </c>
      <c r="C38" s="119">
        <v>32</v>
      </c>
      <c r="D38" s="114">
        <v>32.299999999999997</v>
      </c>
      <c r="E38" s="228">
        <v>32.5</v>
      </c>
      <c r="F38" s="112">
        <v>32.1</v>
      </c>
      <c r="G38" s="114"/>
      <c r="H38" s="9"/>
    </row>
    <row r="39" spans="1:8" ht="12" customHeight="1" x14ac:dyDescent="0.2">
      <c r="A39" s="19"/>
      <c r="B39" s="112"/>
      <c r="C39" s="112"/>
      <c r="D39" s="113"/>
      <c r="E39" s="112"/>
      <c r="G39" s="113"/>
      <c r="H39" s="9"/>
    </row>
    <row r="40" spans="1:8" ht="12" customHeight="1" x14ac:dyDescent="0.2">
      <c r="A40" s="19" t="s">
        <v>348</v>
      </c>
      <c r="B40" s="115">
        <v>7544</v>
      </c>
      <c r="C40" s="112">
        <v>7379</v>
      </c>
      <c r="D40" s="113">
        <v>7285</v>
      </c>
      <c r="E40" s="112">
        <v>4780</v>
      </c>
      <c r="F40" s="112">
        <v>6768</v>
      </c>
      <c r="G40" s="113"/>
      <c r="H40" s="9"/>
    </row>
    <row r="41" spans="1:8" ht="12" customHeight="1" x14ac:dyDescent="0.2">
      <c r="A41" s="19"/>
      <c r="B41" s="112"/>
      <c r="C41" s="112"/>
      <c r="D41" s="116"/>
      <c r="E41" s="112"/>
      <c r="G41" s="116"/>
      <c r="H41" s="9"/>
    </row>
    <row r="42" spans="1:8" ht="12" customHeight="1" x14ac:dyDescent="0.2">
      <c r="A42" s="19" t="s">
        <v>7</v>
      </c>
      <c r="B42" s="112"/>
      <c r="C42" s="112"/>
      <c r="D42" s="113"/>
      <c r="E42" s="112"/>
      <c r="G42" s="113"/>
      <c r="H42" s="9"/>
    </row>
    <row r="43" spans="1:8" ht="12" customHeight="1" x14ac:dyDescent="0.2">
      <c r="A43" s="34" t="s">
        <v>8</v>
      </c>
      <c r="B43" s="282">
        <v>32.4</v>
      </c>
      <c r="C43" s="282">
        <v>32.299999999999997</v>
      </c>
      <c r="D43" s="283">
        <v>32.4</v>
      </c>
      <c r="E43" s="119">
        <v>32.799999999999997</v>
      </c>
      <c r="F43" s="112">
        <v>32.6</v>
      </c>
      <c r="G43" s="114"/>
      <c r="H43" s="9"/>
    </row>
    <row r="44" spans="1:8" ht="12" customHeight="1" x14ac:dyDescent="0.2">
      <c r="A44" s="34" t="s">
        <v>5</v>
      </c>
      <c r="B44" s="282">
        <v>29.8</v>
      </c>
      <c r="C44" s="282">
        <v>29.8</v>
      </c>
      <c r="D44" s="114">
        <v>30</v>
      </c>
      <c r="E44" s="119">
        <v>30.2</v>
      </c>
      <c r="F44" s="112">
        <v>30.2</v>
      </c>
      <c r="G44" s="114"/>
      <c r="H44" s="9"/>
    </row>
    <row r="45" spans="1:8" s="74" customFormat="1" ht="24.95" customHeight="1" x14ac:dyDescent="0.2">
      <c r="A45" s="73"/>
      <c r="B45" s="293" t="s">
        <v>74</v>
      </c>
      <c r="C45" s="293"/>
      <c r="D45" s="293"/>
      <c r="E45" s="293"/>
      <c r="F45" s="293"/>
      <c r="G45" s="198"/>
    </row>
    <row r="46" spans="1:8" ht="12" customHeight="1" x14ac:dyDescent="0.2">
      <c r="A46" s="33" t="s">
        <v>347</v>
      </c>
      <c r="B46" s="109">
        <v>10021</v>
      </c>
      <c r="C46" s="109">
        <v>10276</v>
      </c>
      <c r="D46" s="111">
        <v>9726</v>
      </c>
      <c r="E46" s="141">
        <v>6609</v>
      </c>
      <c r="F46" s="117">
        <v>8891</v>
      </c>
      <c r="G46" s="111"/>
    </row>
    <row r="47" spans="1:8" ht="12" customHeight="1" x14ac:dyDescent="0.2">
      <c r="A47" s="19"/>
      <c r="B47" s="112"/>
      <c r="C47" s="112"/>
      <c r="D47" s="111"/>
      <c r="E47" s="112"/>
      <c r="G47" s="111"/>
    </row>
    <row r="48" spans="1:8" ht="12" customHeight="1" x14ac:dyDescent="0.2">
      <c r="A48" s="19" t="s">
        <v>2</v>
      </c>
      <c r="B48" s="282">
        <v>5.4</v>
      </c>
      <c r="C48" s="282">
        <v>5.5</v>
      </c>
      <c r="D48" s="283">
        <v>5.3</v>
      </c>
      <c r="E48" s="112">
        <v>3.6</v>
      </c>
      <c r="F48" s="112">
        <v>4.9000000000000004</v>
      </c>
      <c r="G48" s="113"/>
    </row>
    <row r="49" spans="1:7" ht="12" customHeight="1" x14ac:dyDescent="0.2">
      <c r="A49" s="19"/>
      <c r="B49" s="112"/>
      <c r="C49" s="112"/>
      <c r="D49" s="113"/>
      <c r="E49" s="112"/>
      <c r="G49" s="113"/>
    </row>
    <row r="50" spans="1:7" ht="12" customHeight="1" x14ac:dyDescent="0.2">
      <c r="A50" s="19" t="s">
        <v>3</v>
      </c>
      <c r="B50" s="112"/>
      <c r="C50" s="112"/>
      <c r="D50" s="113"/>
      <c r="E50" s="112"/>
      <c r="G50" s="113"/>
    </row>
    <row r="51" spans="1:7" ht="12" customHeight="1" x14ac:dyDescent="0.2">
      <c r="A51" s="34" t="s">
        <v>8</v>
      </c>
      <c r="B51" s="282">
        <v>34.4</v>
      </c>
      <c r="C51" s="282">
        <v>34.6</v>
      </c>
      <c r="D51" s="283">
        <v>34.700000000000003</v>
      </c>
      <c r="E51" s="228">
        <v>35</v>
      </c>
      <c r="F51" s="112">
        <v>34.700000000000003</v>
      </c>
      <c r="G51" s="114"/>
    </row>
    <row r="52" spans="1:7" ht="12" customHeight="1" x14ac:dyDescent="0.2">
      <c r="A52" s="34" t="s">
        <v>5</v>
      </c>
      <c r="B52" s="282">
        <v>31.2</v>
      </c>
      <c r="C52" s="282">
        <v>31.5</v>
      </c>
      <c r="D52" s="283">
        <v>31.5</v>
      </c>
      <c r="E52" s="228">
        <v>31.8</v>
      </c>
      <c r="F52" s="112">
        <v>31.7</v>
      </c>
      <c r="G52" s="114"/>
    </row>
    <row r="53" spans="1:7" ht="12" customHeight="1" x14ac:dyDescent="0.2">
      <c r="A53" s="19"/>
      <c r="B53" s="112"/>
      <c r="C53" s="112"/>
      <c r="D53" s="113"/>
      <c r="E53" s="112"/>
      <c r="G53" s="113"/>
    </row>
    <row r="54" spans="1:7" ht="12" customHeight="1" x14ac:dyDescent="0.2">
      <c r="A54" s="19" t="s">
        <v>348</v>
      </c>
      <c r="B54" s="115">
        <v>7714</v>
      </c>
      <c r="C54" s="112">
        <v>7924</v>
      </c>
      <c r="D54" s="113">
        <v>7429</v>
      </c>
      <c r="E54" s="112">
        <v>4956</v>
      </c>
      <c r="F54" s="112">
        <v>6857</v>
      </c>
      <c r="G54" s="113"/>
    </row>
    <row r="55" spans="1:7" ht="12" customHeight="1" x14ac:dyDescent="0.2">
      <c r="A55" s="19"/>
      <c r="B55" s="112"/>
      <c r="C55" s="112"/>
      <c r="D55" s="116"/>
      <c r="E55" s="112"/>
      <c r="G55" s="116"/>
    </row>
    <row r="56" spans="1:7" ht="12" customHeight="1" x14ac:dyDescent="0.2">
      <c r="A56" s="19" t="s">
        <v>7</v>
      </c>
      <c r="B56" s="112"/>
      <c r="C56" s="112"/>
      <c r="D56" s="113"/>
      <c r="E56" s="112"/>
      <c r="G56" s="113"/>
    </row>
    <row r="57" spans="1:7" ht="12" customHeight="1" x14ac:dyDescent="0.2">
      <c r="A57" s="34" t="s">
        <v>8</v>
      </c>
      <c r="B57" s="282">
        <v>31.2</v>
      </c>
      <c r="C57" s="282">
        <v>31.4</v>
      </c>
      <c r="D57" s="283">
        <v>31.3</v>
      </c>
      <c r="E57" s="112">
        <v>31.2</v>
      </c>
      <c r="F57" s="112">
        <v>31.5</v>
      </c>
      <c r="G57" s="114"/>
    </row>
    <row r="58" spans="1:7" ht="12" customHeight="1" x14ac:dyDescent="0.2">
      <c r="A58" s="34" t="s">
        <v>5</v>
      </c>
      <c r="B58" s="282">
        <v>28.3</v>
      </c>
      <c r="C58" s="282">
        <v>28.5</v>
      </c>
      <c r="D58" s="283">
        <v>28.5</v>
      </c>
      <c r="E58" s="119">
        <v>28.4</v>
      </c>
      <c r="F58" s="112">
        <v>28.7</v>
      </c>
      <c r="G58" s="114"/>
    </row>
    <row r="59" spans="1:7" s="74" customFormat="1" ht="24.95" customHeight="1" x14ac:dyDescent="0.2">
      <c r="A59" s="152"/>
      <c r="B59" s="295" t="s">
        <v>328</v>
      </c>
      <c r="C59" s="295"/>
      <c r="D59" s="295"/>
      <c r="E59" s="295"/>
      <c r="F59" s="295"/>
      <c r="G59" s="199"/>
    </row>
    <row r="60" spans="1:7" ht="12" customHeight="1" x14ac:dyDescent="0.2">
      <c r="A60" s="33" t="s">
        <v>347</v>
      </c>
      <c r="B60" s="109">
        <v>16819</v>
      </c>
      <c r="C60" s="109">
        <v>16992</v>
      </c>
      <c r="D60" s="111">
        <v>16789</v>
      </c>
      <c r="E60" s="141">
        <v>10959</v>
      </c>
      <c r="F60" s="117">
        <v>15695</v>
      </c>
    </row>
    <row r="61" spans="1:7" ht="12" customHeight="1" x14ac:dyDescent="0.2">
      <c r="A61" s="19"/>
      <c r="B61" s="112"/>
      <c r="C61" s="112"/>
      <c r="D61" s="111"/>
      <c r="E61" s="112"/>
      <c r="G61" s="218"/>
    </row>
    <row r="62" spans="1:7" ht="12" customHeight="1" x14ac:dyDescent="0.2">
      <c r="A62" s="19" t="s">
        <v>2</v>
      </c>
      <c r="B62" s="282">
        <v>4.9000000000000004</v>
      </c>
      <c r="C62" s="119">
        <v>5</v>
      </c>
      <c r="D62" s="283">
        <v>4.9000000000000004</v>
      </c>
      <c r="E62" s="112">
        <v>3.3</v>
      </c>
      <c r="F62" s="112">
        <v>4.7</v>
      </c>
    </row>
    <row r="63" spans="1:7" ht="12" customHeight="1" x14ac:dyDescent="0.2">
      <c r="A63" s="19"/>
      <c r="B63" s="112"/>
      <c r="C63" s="112"/>
      <c r="D63" s="113"/>
      <c r="E63" s="112"/>
      <c r="G63" s="218"/>
    </row>
    <row r="64" spans="1:7" ht="12" customHeight="1" x14ac:dyDescent="0.2">
      <c r="A64" s="19" t="s">
        <v>3</v>
      </c>
      <c r="B64" s="112"/>
      <c r="C64" s="112"/>
      <c r="D64" s="113"/>
      <c r="E64" s="112"/>
      <c r="G64" s="113"/>
    </row>
    <row r="65" spans="1:7" ht="12" customHeight="1" x14ac:dyDescent="0.2">
      <c r="A65" s="34" t="s">
        <v>8</v>
      </c>
      <c r="B65" s="282">
        <v>33.299999999999997</v>
      </c>
      <c r="C65" s="282">
        <v>33.6</v>
      </c>
      <c r="D65" s="114">
        <v>33.799999999999997</v>
      </c>
      <c r="E65" s="228">
        <v>34.1</v>
      </c>
      <c r="F65" s="112">
        <v>33.6</v>
      </c>
      <c r="G65" s="114"/>
    </row>
    <row r="66" spans="1:7" ht="12" customHeight="1" x14ac:dyDescent="0.2">
      <c r="A66" s="34" t="s">
        <v>5</v>
      </c>
      <c r="B66" s="282">
        <v>29.9</v>
      </c>
      <c r="C66" s="282">
        <v>30.3</v>
      </c>
      <c r="D66" s="283">
        <v>30.5</v>
      </c>
      <c r="E66" s="228">
        <v>30.7</v>
      </c>
      <c r="F66" s="112">
        <v>30.3</v>
      </c>
      <c r="G66" s="114"/>
    </row>
    <row r="67" spans="1:7" ht="12" customHeight="1" x14ac:dyDescent="0.2">
      <c r="A67" s="19"/>
      <c r="B67" s="112"/>
      <c r="C67" s="112"/>
      <c r="D67" s="113"/>
      <c r="E67" s="112"/>
      <c r="G67" s="113"/>
    </row>
    <row r="68" spans="1:7" ht="12" customHeight="1" x14ac:dyDescent="0.2">
      <c r="A68" s="19" t="s">
        <v>348</v>
      </c>
      <c r="B68" s="115">
        <v>13661</v>
      </c>
      <c r="C68" s="112">
        <v>13702</v>
      </c>
      <c r="D68" s="113">
        <v>13399</v>
      </c>
      <c r="E68" s="112">
        <v>8473</v>
      </c>
      <c r="F68" s="112">
        <v>12684</v>
      </c>
      <c r="G68" s="113"/>
    </row>
    <row r="69" spans="1:7" ht="12" customHeight="1" x14ac:dyDescent="0.2">
      <c r="A69" s="19"/>
      <c r="B69" s="112"/>
      <c r="C69" s="112"/>
      <c r="D69" s="116"/>
      <c r="E69" s="112"/>
      <c r="G69" s="116"/>
    </row>
    <row r="70" spans="1:7" ht="12" customHeight="1" x14ac:dyDescent="0.2">
      <c r="A70" s="19" t="s">
        <v>7</v>
      </c>
      <c r="B70" s="112"/>
      <c r="C70" s="112"/>
      <c r="D70" s="113"/>
      <c r="E70" s="112"/>
      <c r="G70" s="113"/>
    </row>
    <row r="71" spans="1:7" ht="12" customHeight="1" x14ac:dyDescent="0.2">
      <c r="A71" s="34" t="s">
        <v>8</v>
      </c>
      <c r="B71" s="282">
        <v>30.6</v>
      </c>
      <c r="C71" s="282">
        <v>30.8</v>
      </c>
      <c r="D71" s="283">
        <v>30.8</v>
      </c>
      <c r="E71" s="119">
        <v>30.9</v>
      </c>
      <c r="F71" s="112">
        <v>30.9</v>
      </c>
      <c r="G71" s="114"/>
    </row>
    <row r="72" spans="1:7" ht="12" customHeight="1" x14ac:dyDescent="0.2">
      <c r="A72" s="34" t="s">
        <v>5</v>
      </c>
      <c r="B72" s="282">
        <v>27.6</v>
      </c>
      <c r="C72" s="282">
        <v>27.8</v>
      </c>
      <c r="D72" s="114">
        <v>27.9</v>
      </c>
      <c r="E72" s="119">
        <v>27.8</v>
      </c>
      <c r="F72" s="112">
        <v>27.9</v>
      </c>
      <c r="G72" s="114"/>
    </row>
    <row r="73" spans="1:7" s="74" customFormat="1" ht="24.95" customHeight="1" x14ac:dyDescent="0.2">
      <c r="A73" s="152"/>
      <c r="B73" s="293" t="s">
        <v>270</v>
      </c>
      <c r="C73" s="293"/>
      <c r="D73" s="293"/>
      <c r="E73" s="293"/>
      <c r="F73" s="293"/>
      <c r="G73" s="198"/>
    </row>
    <row r="74" spans="1:7" ht="12" customHeight="1" x14ac:dyDescent="0.2">
      <c r="A74" s="33" t="s">
        <v>347</v>
      </c>
      <c r="B74" s="109">
        <v>9546</v>
      </c>
      <c r="C74" s="109">
        <v>9824</v>
      </c>
      <c r="D74" s="111">
        <v>9695</v>
      </c>
      <c r="E74" s="141">
        <v>6433</v>
      </c>
      <c r="F74" s="117">
        <v>9292</v>
      </c>
      <c r="G74" s="111"/>
    </row>
    <row r="75" spans="1:7" ht="12" customHeight="1" x14ac:dyDescent="0.2">
      <c r="A75" s="19"/>
      <c r="B75" s="112"/>
      <c r="C75" s="112"/>
      <c r="D75" s="111"/>
      <c r="E75" s="112"/>
      <c r="G75" s="111"/>
    </row>
    <row r="76" spans="1:7" ht="12" customHeight="1" x14ac:dyDescent="0.2">
      <c r="A76" s="19" t="s">
        <v>2</v>
      </c>
      <c r="B76" s="282">
        <v>4.9000000000000004</v>
      </c>
      <c r="C76" s="282">
        <v>5.0999999999999996</v>
      </c>
      <c r="D76" s="283">
        <v>5.0999999999999996</v>
      </c>
      <c r="E76" s="112">
        <v>3.4</v>
      </c>
      <c r="F76" s="119">
        <v>5</v>
      </c>
      <c r="G76" s="113"/>
    </row>
    <row r="77" spans="1:7" ht="12" customHeight="1" x14ac:dyDescent="0.2">
      <c r="A77" s="19"/>
      <c r="B77" s="112"/>
      <c r="C77" s="112"/>
      <c r="D77" s="113"/>
      <c r="E77" s="112"/>
      <c r="G77" s="113"/>
    </row>
    <row r="78" spans="1:7" ht="12" customHeight="1" x14ac:dyDescent="0.2">
      <c r="A78" s="19" t="s">
        <v>3</v>
      </c>
      <c r="B78" s="112"/>
      <c r="C78" s="112"/>
      <c r="D78" s="113"/>
      <c r="E78" s="112"/>
      <c r="G78" s="113"/>
    </row>
    <row r="79" spans="1:7" ht="12" customHeight="1" x14ac:dyDescent="0.2">
      <c r="A79" s="34" t="s">
        <v>8</v>
      </c>
      <c r="B79" s="282">
        <v>33.200000000000003</v>
      </c>
      <c r="C79" s="282">
        <v>33.5</v>
      </c>
      <c r="D79" s="114">
        <v>33.6</v>
      </c>
      <c r="E79" s="228">
        <v>33.799999999999997</v>
      </c>
      <c r="F79" s="112">
        <v>33.4</v>
      </c>
      <c r="G79" s="114"/>
    </row>
    <row r="80" spans="1:7" ht="12" customHeight="1" x14ac:dyDescent="0.2">
      <c r="A80" s="34" t="s">
        <v>5</v>
      </c>
      <c r="B80" s="282">
        <v>29.7</v>
      </c>
      <c r="C80" s="282">
        <v>30.1</v>
      </c>
      <c r="D80" s="114">
        <v>30.3</v>
      </c>
      <c r="E80" s="228">
        <v>30.4</v>
      </c>
      <c r="F80" s="119">
        <v>30</v>
      </c>
      <c r="G80" s="114"/>
    </row>
    <row r="81" spans="1:7" ht="12" customHeight="1" x14ac:dyDescent="0.2">
      <c r="A81" s="19"/>
      <c r="B81" s="112"/>
      <c r="C81" s="112"/>
      <c r="D81" s="113"/>
      <c r="E81" s="112"/>
      <c r="G81" s="113"/>
    </row>
    <row r="82" spans="1:7" ht="12" customHeight="1" x14ac:dyDescent="0.2">
      <c r="A82" s="19" t="s">
        <v>348</v>
      </c>
      <c r="B82" s="115">
        <v>7842</v>
      </c>
      <c r="C82" s="112">
        <v>7978</v>
      </c>
      <c r="D82" s="113">
        <v>7805</v>
      </c>
      <c r="E82" s="112">
        <v>5016</v>
      </c>
      <c r="F82" s="112">
        <v>7569</v>
      </c>
      <c r="G82" s="113"/>
    </row>
    <row r="83" spans="1:7" ht="12" customHeight="1" x14ac:dyDescent="0.2">
      <c r="A83" s="19"/>
      <c r="B83" s="112"/>
      <c r="C83" s="112"/>
      <c r="D83" s="116"/>
      <c r="E83" s="112"/>
      <c r="G83" s="116"/>
    </row>
    <row r="84" spans="1:7" ht="12" customHeight="1" x14ac:dyDescent="0.2">
      <c r="A84" s="19" t="s">
        <v>7</v>
      </c>
      <c r="B84" s="112"/>
      <c r="C84" s="112"/>
      <c r="D84" s="113"/>
      <c r="E84" s="112"/>
      <c r="G84" s="113"/>
    </row>
    <row r="85" spans="1:7" ht="12" customHeight="1" x14ac:dyDescent="0.2">
      <c r="A85" s="34" t="s">
        <v>8</v>
      </c>
      <c r="B85" s="282">
        <v>30.7</v>
      </c>
      <c r="C85" s="282">
        <v>30.8</v>
      </c>
      <c r="D85" s="283">
        <v>30.8</v>
      </c>
      <c r="E85" s="228">
        <v>30.8</v>
      </c>
      <c r="F85" s="119">
        <v>31</v>
      </c>
      <c r="G85" s="114"/>
    </row>
    <row r="86" spans="1:7" ht="12" customHeight="1" x14ac:dyDescent="0.2">
      <c r="A86" s="34" t="s">
        <v>5</v>
      </c>
      <c r="B86" s="282">
        <v>27.5</v>
      </c>
      <c r="C86" s="282">
        <v>27.7</v>
      </c>
      <c r="D86" s="283">
        <v>27.9</v>
      </c>
      <c r="E86" s="228">
        <v>27.7</v>
      </c>
      <c r="F86" s="112">
        <v>27.8</v>
      </c>
      <c r="G86" s="114"/>
    </row>
    <row r="87" spans="1:7" s="74" customFormat="1" ht="24.95" customHeight="1" x14ac:dyDescent="0.2">
      <c r="A87" s="152"/>
      <c r="B87" s="293" t="s">
        <v>72</v>
      </c>
      <c r="C87" s="293"/>
      <c r="D87" s="293"/>
      <c r="E87" s="293"/>
      <c r="F87" s="293"/>
      <c r="G87" s="198"/>
    </row>
    <row r="88" spans="1:7" ht="12" customHeight="1" x14ac:dyDescent="0.2">
      <c r="A88" s="33" t="s">
        <v>347</v>
      </c>
      <c r="B88" s="109">
        <v>7273</v>
      </c>
      <c r="C88" s="109">
        <v>7168</v>
      </c>
      <c r="D88" s="111">
        <v>7094</v>
      </c>
      <c r="E88" s="141">
        <v>4526</v>
      </c>
      <c r="F88" s="117">
        <v>6403</v>
      </c>
      <c r="G88" s="111"/>
    </row>
    <row r="89" spans="1:7" ht="12" customHeight="1" x14ac:dyDescent="0.2">
      <c r="A89" s="19"/>
      <c r="B89" s="112"/>
      <c r="C89" s="112"/>
      <c r="D89" s="111"/>
      <c r="E89" s="112"/>
      <c r="G89" s="111"/>
    </row>
    <row r="90" spans="1:7" ht="12" customHeight="1" x14ac:dyDescent="0.2">
      <c r="A90" s="19" t="s">
        <v>2</v>
      </c>
      <c r="B90" s="282">
        <v>4.8</v>
      </c>
      <c r="C90" s="282">
        <v>4.8</v>
      </c>
      <c r="D90" s="283">
        <v>4.8</v>
      </c>
      <c r="E90" s="112">
        <v>3.1</v>
      </c>
      <c r="F90" s="112">
        <v>4.4000000000000004</v>
      </c>
      <c r="G90" s="113"/>
    </row>
    <row r="91" spans="1:7" ht="12" customHeight="1" x14ac:dyDescent="0.2">
      <c r="A91" s="19"/>
      <c r="B91" s="112"/>
      <c r="C91" s="112"/>
      <c r="D91" s="113"/>
      <c r="E91" s="112"/>
      <c r="G91" s="113"/>
    </row>
    <row r="92" spans="1:7" ht="12" customHeight="1" x14ac:dyDescent="0.2">
      <c r="A92" s="19" t="s">
        <v>3</v>
      </c>
      <c r="B92" s="112"/>
      <c r="C92" s="112"/>
      <c r="D92" s="113"/>
      <c r="E92" s="112"/>
      <c r="G92" s="113"/>
    </row>
    <row r="93" spans="1:7" ht="12" customHeight="1" x14ac:dyDescent="0.2">
      <c r="A93" s="34" t="s">
        <v>8</v>
      </c>
      <c r="B93" s="282">
        <v>33.5</v>
      </c>
      <c r="C93" s="282">
        <v>33.700000000000003</v>
      </c>
      <c r="D93" s="283">
        <v>34.200000000000003</v>
      </c>
      <c r="E93" s="119">
        <v>34.6</v>
      </c>
      <c r="F93" s="112">
        <v>33.9</v>
      </c>
      <c r="G93" s="114"/>
    </row>
    <row r="94" spans="1:7" ht="12" customHeight="1" x14ac:dyDescent="0.2">
      <c r="A94" s="34" t="s">
        <v>5</v>
      </c>
      <c r="B94" s="282">
        <v>30.2</v>
      </c>
      <c r="C94" s="282">
        <v>30.6</v>
      </c>
      <c r="D94" s="283">
        <v>30.9</v>
      </c>
      <c r="E94" s="119">
        <v>31.1</v>
      </c>
      <c r="F94" s="112">
        <v>30.8</v>
      </c>
      <c r="G94" s="114"/>
    </row>
    <row r="95" spans="1:7" ht="12" customHeight="1" x14ac:dyDescent="0.2">
      <c r="A95" s="19"/>
      <c r="B95" s="112"/>
      <c r="C95" s="112"/>
      <c r="D95" s="113"/>
      <c r="E95" s="112"/>
      <c r="G95" s="113"/>
    </row>
    <row r="96" spans="1:7" ht="12" customHeight="1" x14ac:dyDescent="0.2">
      <c r="A96" s="19" t="s">
        <v>348</v>
      </c>
      <c r="B96" s="115">
        <v>5819</v>
      </c>
      <c r="C96" s="112">
        <v>5724</v>
      </c>
      <c r="D96" s="113">
        <v>5594</v>
      </c>
      <c r="E96" s="112">
        <v>3457</v>
      </c>
      <c r="F96" s="112">
        <v>5115</v>
      </c>
      <c r="G96" s="113"/>
    </row>
    <row r="97" spans="1:7" ht="12" customHeight="1" x14ac:dyDescent="0.2">
      <c r="A97" s="19"/>
      <c r="B97" s="112"/>
      <c r="C97" s="112"/>
      <c r="D97" s="116"/>
      <c r="E97" s="112"/>
      <c r="G97" s="116"/>
    </row>
    <row r="98" spans="1:7" ht="12" customHeight="1" x14ac:dyDescent="0.2">
      <c r="A98" s="19" t="s">
        <v>7</v>
      </c>
      <c r="B98" s="112"/>
      <c r="C98" s="112"/>
      <c r="D98" s="113"/>
      <c r="E98" s="112"/>
      <c r="G98" s="113"/>
    </row>
    <row r="99" spans="1:7" ht="12" customHeight="1" x14ac:dyDescent="0.2">
      <c r="A99" s="34" t="s">
        <v>8</v>
      </c>
      <c r="B99" s="282">
        <v>30.5</v>
      </c>
      <c r="C99" s="282">
        <v>30.8</v>
      </c>
      <c r="D99" s="283">
        <v>30.8</v>
      </c>
      <c r="E99" s="119">
        <v>31</v>
      </c>
      <c r="F99" s="112">
        <v>30.9</v>
      </c>
      <c r="G99" s="114"/>
    </row>
    <row r="100" spans="1:7" ht="12" customHeight="1" x14ac:dyDescent="0.2">
      <c r="A100" s="34" t="s">
        <v>5</v>
      </c>
      <c r="B100" s="282">
        <v>27.6</v>
      </c>
      <c r="C100" s="119">
        <v>28</v>
      </c>
      <c r="D100" s="283">
        <v>27.9</v>
      </c>
      <c r="E100" s="119">
        <v>28</v>
      </c>
      <c r="F100" s="112">
        <v>28.1</v>
      </c>
      <c r="G100" s="114"/>
    </row>
    <row r="101" spans="1:7" s="74" customFormat="1" ht="24.95" customHeight="1" x14ac:dyDescent="0.2">
      <c r="A101" s="152"/>
      <c r="B101" s="293" t="s">
        <v>272</v>
      </c>
      <c r="C101" s="293"/>
      <c r="D101" s="293"/>
      <c r="E101" s="293"/>
      <c r="F101" s="293"/>
      <c r="G101" s="198"/>
    </row>
    <row r="102" spans="1:7" ht="12" customHeight="1" x14ac:dyDescent="0.2">
      <c r="A102" s="33" t="s">
        <v>347</v>
      </c>
      <c r="B102" s="110" t="s">
        <v>75</v>
      </c>
      <c r="C102" s="110" t="s">
        <v>75</v>
      </c>
      <c r="D102" s="109" t="s">
        <v>75</v>
      </c>
      <c r="E102" s="109" t="s">
        <v>75</v>
      </c>
      <c r="F102" s="111" t="s">
        <v>75</v>
      </c>
      <c r="G102" s="111"/>
    </row>
  </sheetData>
  <mergeCells count="8">
    <mergeCell ref="B87:F87"/>
    <mergeCell ref="B101:F101"/>
    <mergeCell ref="B3:F3"/>
    <mergeCell ref="B17:F17"/>
    <mergeCell ref="B31:F31"/>
    <mergeCell ref="B45:F45"/>
    <mergeCell ref="B59:F59"/>
    <mergeCell ref="B73:F73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  <rowBreaks count="1" manualBreakCount="1">
    <brk id="5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2"/>
  <sheetViews>
    <sheetView showGridLines="0" view="pageBreakPreview" zoomScaleSheetLayoutView="100" workbookViewId="0">
      <selection activeCell="J29" sqref="J29"/>
    </sheetView>
  </sheetViews>
  <sheetFormatPr defaultColWidth="9.140625" defaultRowHeight="11.25" x14ac:dyDescent="0.2"/>
  <cols>
    <col min="1" max="1" width="24.7109375" style="7" customWidth="1"/>
    <col min="2" max="3" width="8.7109375" style="7" customWidth="1"/>
    <col min="4" max="4" width="9.42578125" style="7" customWidth="1"/>
    <col min="5" max="9" width="8.7109375" style="7" customWidth="1"/>
    <col min="10" max="16384" width="9.140625" style="7"/>
  </cols>
  <sheetData>
    <row r="1" spans="1:11" s="3" customFormat="1" ht="30" customHeight="1" x14ac:dyDescent="0.2">
      <c r="A1" s="349" t="s">
        <v>342</v>
      </c>
      <c r="B1" s="349"/>
      <c r="C1" s="349"/>
      <c r="D1" s="349"/>
      <c r="E1" s="349"/>
      <c r="F1" s="349"/>
      <c r="G1" s="349"/>
      <c r="H1" s="349"/>
      <c r="I1" s="349"/>
    </row>
    <row r="2" spans="1:11" ht="13.5" customHeight="1" x14ac:dyDescent="0.2">
      <c r="A2" s="296"/>
      <c r="B2" s="339" t="s">
        <v>0</v>
      </c>
      <c r="C2" s="339"/>
      <c r="D2" s="339"/>
      <c r="E2" s="339"/>
      <c r="F2" s="343"/>
      <c r="G2" s="347"/>
      <c r="H2" s="347"/>
      <c r="I2" s="348"/>
    </row>
    <row r="3" spans="1:11" s="42" customFormat="1" ht="50.1" customHeight="1" x14ac:dyDescent="0.2">
      <c r="A3" s="297"/>
      <c r="B3" s="55" t="s">
        <v>9</v>
      </c>
      <c r="C3" s="55" t="s">
        <v>276</v>
      </c>
      <c r="D3" s="55" t="s">
        <v>70</v>
      </c>
      <c r="E3" s="55" t="s">
        <v>74</v>
      </c>
      <c r="F3" s="55" t="s">
        <v>277</v>
      </c>
      <c r="G3" s="55" t="s">
        <v>71</v>
      </c>
      <c r="H3" s="55" t="s">
        <v>72</v>
      </c>
      <c r="I3" s="56" t="s">
        <v>272</v>
      </c>
      <c r="K3" s="47"/>
    </row>
    <row r="4" spans="1:11" ht="5.0999999999999996" customHeight="1" x14ac:dyDescent="0.2">
      <c r="A4" s="19"/>
      <c r="B4" s="2"/>
      <c r="C4" s="8"/>
      <c r="F4" s="8"/>
    </row>
    <row r="5" spans="1:11" ht="12" customHeight="1" x14ac:dyDescent="0.2">
      <c r="A5" s="35" t="s">
        <v>45</v>
      </c>
      <c r="B5" s="290">
        <v>9790</v>
      </c>
      <c r="C5" s="290">
        <v>5927</v>
      </c>
      <c r="D5" s="290">
        <v>2554</v>
      </c>
      <c r="E5" s="290">
        <v>3373</v>
      </c>
      <c r="F5" s="290">
        <v>3863</v>
      </c>
      <c r="G5" s="290">
        <v>2019</v>
      </c>
      <c r="H5" s="290">
        <v>1844</v>
      </c>
      <c r="I5" s="109" t="s">
        <v>73</v>
      </c>
    </row>
    <row r="6" spans="1:11" ht="5.0999999999999996" customHeight="1" x14ac:dyDescent="0.2">
      <c r="A6" s="18"/>
      <c r="B6" s="270"/>
      <c r="C6" s="270"/>
      <c r="D6" s="118"/>
      <c r="E6" s="118"/>
      <c r="F6" s="270"/>
      <c r="G6" s="118"/>
      <c r="H6" s="118"/>
      <c r="I6" s="112"/>
    </row>
    <row r="7" spans="1:11" ht="12" customHeight="1" x14ac:dyDescent="0.2">
      <c r="A7" s="18" t="s">
        <v>262</v>
      </c>
      <c r="B7" s="270"/>
      <c r="C7" s="270"/>
      <c r="D7" s="270"/>
      <c r="E7" s="270"/>
      <c r="F7" s="270"/>
      <c r="G7" s="270"/>
      <c r="H7" s="270"/>
      <c r="I7" s="112"/>
    </row>
    <row r="8" spans="1:11" ht="12" customHeight="1" x14ac:dyDescent="0.2">
      <c r="A8" s="36" t="s">
        <v>304</v>
      </c>
      <c r="B8" s="291">
        <v>358</v>
      </c>
      <c r="C8" s="291">
        <v>201</v>
      </c>
      <c r="D8" s="291">
        <v>73</v>
      </c>
      <c r="E8" s="291">
        <v>128</v>
      </c>
      <c r="F8" s="291">
        <v>157</v>
      </c>
      <c r="G8" s="291">
        <v>88</v>
      </c>
      <c r="H8" s="291">
        <v>69</v>
      </c>
      <c r="I8" s="112" t="s">
        <v>75</v>
      </c>
      <c r="J8" s="14"/>
    </row>
    <row r="9" spans="1:11" ht="12" customHeight="1" x14ac:dyDescent="0.2">
      <c r="A9" s="37" t="s">
        <v>297</v>
      </c>
      <c r="B9" s="291">
        <v>2194</v>
      </c>
      <c r="C9" s="291">
        <v>1372</v>
      </c>
      <c r="D9" s="291">
        <v>569</v>
      </c>
      <c r="E9" s="291">
        <v>803</v>
      </c>
      <c r="F9" s="291">
        <v>822</v>
      </c>
      <c r="G9" s="291">
        <v>449</v>
      </c>
      <c r="H9" s="291">
        <v>373</v>
      </c>
      <c r="I9" s="112" t="s">
        <v>75</v>
      </c>
      <c r="J9" s="14"/>
    </row>
    <row r="10" spans="1:11" ht="12" customHeight="1" x14ac:dyDescent="0.2">
      <c r="A10" s="37" t="s">
        <v>298</v>
      </c>
      <c r="B10" s="291">
        <v>1920</v>
      </c>
      <c r="C10" s="291">
        <v>1183</v>
      </c>
      <c r="D10" s="291">
        <v>535</v>
      </c>
      <c r="E10" s="291">
        <v>648</v>
      </c>
      <c r="F10" s="291">
        <v>737</v>
      </c>
      <c r="G10" s="291">
        <v>369</v>
      </c>
      <c r="H10" s="291">
        <v>368</v>
      </c>
      <c r="I10" s="112" t="s">
        <v>75</v>
      </c>
      <c r="J10" s="14"/>
    </row>
    <row r="11" spans="1:11" ht="12" customHeight="1" x14ac:dyDescent="0.2">
      <c r="A11" s="37" t="s">
        <v>299</v>
      </c>
      <c r="B11" s="291">
        <v>1529</v>
      </c>
      <c r="C11" s="291">
        <v>955</v>
      </c>
      <c r="D11" s="291">
        <v>422</v>
      </c>
      <c r="E11" s="291">
        <v>533</v>
      </c>
      <c r="F11" s="291">
        <v>574</v>
      </c>
      <c r="G11" s="291">
        <v>311</v>
      </c>
      <c r="H11" s="291">
        <v>263</v>
      </c>
      <c r="I11" s="112" t="s">
        <v>75</v>
      </c>
      <c r="J11" s="14"/>
    </row>
    <row r="12" spans="1:11" ht="12" customHeight="1" x14ac:dyDescent="0.2">
      <c r="A12" s="38" t="s">
        <v>300</v>
      </c>
      <c r="B12" s="291">
        <v>1248</v>
      </c>
      <c r="C12" s="291">
        <v>746</v>
      </c>
      <c r="D12" s="291">
        <v>352</v>
      </c>
      <c r="E12" s="291">
        <v>394</v>
      </c>
      <c r="F12" s="291">
        <v>502</v>
      </c>
      <c r="G12" s="291">
        <v>268</v>
      </c>
      <c r="H12" s="291">
        <v>234</v>
      </c>
      <c r="I12" s="112" t="s">
        <v>75</v>
      </c>
      <c r="J12" s="14"/>
    </row>
    <row r="13" spans="1:11" ht="12" customHeight="1" x14ac:dyDescent="0.2">
      <c r="A13" s="38" t="s">
        <v>301</v>
      </c>
      <c r="B13" s="291">
        <v>983</v>
      </c>
      <c r="C13" s="291">
        <v>566</v>
      </c>
      <c r="D13" s="291">
        <v>249</v>
      </c>
      <c r="E13" s="291">
        <v>317</v>
      </c>
      <c r="F13" s="291">
        <v>417</v>
      </c>
      <c r="G13" s="291">
        <v>213</v>
      </c>
      <c r="H13" s="291">
        <v>204</v>
      </c>
      <c r="I13" s="112" t="s">
        <v>75</v>
      </c>
      <c r="J13" s="14"/>
    </row>
    <row r="14" spans="1:11" ht="12" customHeight="1" x14ac:dyDescent="0.2">
      <c r="A14" s="36" t="s">
        <v>305</v>
      </c>
      <c r="B14" s="291">
        <v>1558</v>
      </c>
      <c r="C14" s="291">
        <v>904</v>
      </c>
      <c r="D14" s="291">
        <v>354</v>
      </c>
      <c r="E14" s="291">
        <v>550</v>
      </c>
      <c r="F14" s="291">
        <v>654</v>
      </c>
      <c r="G14" s="291">
        <v>321</v>
      </c>
      <c r="H14" s="291">
        <v>333</v>
      </c>
      <c r="I14" s="112" t="s">
        <v>75</v>
      </c>
      <c r="J14" s="14"/>
    </row>
    <row r="15" spans="1:11" ht="5.0999999999999996" customHeight="1" x14ac:dyDescent="0.2">
      <c r="A15" s="39"/>
      <c r="B15" s="271"/>
      <c r="C15" s="271"/>
      <c r="D15" s="271"/>
      <c r="E15" s="271"/>
      <c r="F15" s="271"/>
      <c r="G15" s="271"/>
      <c r="H15" s="271"/>
      <c r="I15" s="112"/>
      <c r="J15" s="14"/>
    </row>
    <row r="16" spans="1:11" ht="24" customHeight="1" x14ac:dyDescent="0.2">
      <c r="A16" s="40" t="s">
        <v>311</v>
      </c>
      <c r="B16" s="272">
        <v>13.7</v>
      </c>
      <c r="C16" s="272">
        <v>13.5</v>
      </c>
      <c r="D16" s="272">
        <v>13.3</v>
      </c>
      <c r="E16" s="272">
        <v>13.6</v>
      </c>
      <c r="F16" s="272">
        <v>14</v>
      </c>
      <c r="G16" s="272">
        <v>13.7</v>
      </c>
      <c r="H16" s="272">
        <v>14.3</v>
      </c>
      <c r="I16" s="112" t="s">
        <v>75</v>
      </c>
    </row>
    <row r="17" spans="1:13" s="42" customFormat="1" ht="5.0999999999999996" customHeight="1" x14ac:dyDescent="0.2">
      <c r="A17" s="46"/>
      <c r="B17" s="271"/>
      <c r="C17" s="118"/>
      <c r="D17" s="118"/>
      <c r="E17" s="118"/>
      <c r="F17" s="271"/>
      <c r="G17" s="118"/>
      <c r="H17" s="118"/>
      <c r="I17" s="118"/>
    </row>
    <row r="18" spans="1:13" ht="12" customHeight="1" x14ac:dyDescent="0.2">
      <c r="A18" s="40" t="s">
        <v>51</v>
      </c>
      <c r="B18" s="273"/>
      <c r="C18" s="273"/>
      <c r="D18" s="273"/>
      <c r="E18" s="273"/>
      <c r="F18" s="273"/>
      <c r="G18" s="273"/>
      <c r="H18" s="118"/>
      <c r="I18" s="112"/>
    </row>
    <row r="19" spans="1:13" ht="12" customHeight="1" x14ac:dyDescent="0.2">
      <c r="A19" s="36" t="s">
        <v>306</v>
      </c>
      <c r="B19" s="292">
        <v>4603</v>
      </c>
      <c r="C19" s="292">
        <v>2751</v>
      </c>
      <c r="D19" s="292">
        <v>1151</v>
      </c>
      <c r="E19" s="292">
        <v>1600</v>
      </c>
      <c r="F19" s="292">
        <v>1852</v>
      </c>
      <c r="G19" s="292">
        <v>968</v>
      </c>
      <c r="H19" s="292">
        <v>884</v>
      </c>
      <c r="I19" s="112" t="s">
        <v>75</v>
      </c>
      <c r="K19" s="17"/>
      <c r="L19" s="17"/>
      <c r="M19" s="17"/>
    </row>
    <row r="20" spans="1:13" ht="12" customHeight="1" x14ac:dyDescent="0.2">
      <c r="A20" s="36" t="s">
        <v>52</v>
      </c>
      <c r="B20" s="292">
        <v>2670</v>
      </c>
      <c r="C20" s="292">
        <v>1650</v>
      </c>
      <c r="D20" s="292">
        <v>783</v>
      </c>
      <c r="E20" s="292">
        <v>867</v>
      </c>
      <c r="F20" s="292">
        <v>1020</v>
      </c>
      <c r="G20" s="292">
        <v>522</v>
      </c>
      <c r="H20" s="292">
        <v>498</v>
      </c>
      <c r="I20" s="112" t="s">
        <v>75</v>
      </c>
      <c r="K20" s="17"/>
      <c r="L20" s="17"/>
      <c r="M20" s="17"/>
    </row>
    <row r="21" spans="1:13" ht="12" customHeight="1" x14ac:dyDescent="0.2">
      <c r="A21" s="36" t="s">
        <v>53</v>
      </c>
      <c r="B21" s="292">
        <v>2019</v>
      </c>
      <c r="C21" s="292">
        <v>1242</v>
      </c>
      <c r="D21" s="292">
        <v>527</v>
      </c>
      <c r="E21" s="292">
        <v>715</v>
      </c>
      <c r="F21" s="292">
        <v>777</v>
      </c>
      <c r="G21" s="292">
        <v>403</v>
      </c>
      <c r="H21" s="292">
        <v>374</v>
      </c>
      <c r="I21" s="112" t="s">
        <v>75</v>
      </c>
      <c r="K21" s="17"/>
      <c r="L21" s="17"/>
      <c r="M21" s="17"/>
    </row>
    <row r="22" spans="1:13" ht="12" customHeight="1" x14ac:dyDescent="0.2">
      <c r="A22" s="36" t="s">
        <v>54</v>
      </c>
      <c r="B22" s="292">
        <v>423</v>
      </c>
      <c r="C22" s="292">
        <v>245</v>
      </c>
      <c r="D22" s="292">
        <v>84</v>
      </c>
      <c r="E22" s="292">
        <v>161</v>
      </c>
      <c r="F22" s="292">
        <v>178</v>
      </c>
      <c r="G22" s="292">
        <v>105</v>
      </c>
      <c r="H22" s="292">
        <v>73</v>
      </c>
      <c r="I22" s="112" t="s">
        <v>75</v>
      </c>
      <c r="K22" s="17"/>
      <c r="L22" s="17"/>
      <c r="M22" s="17"/>
    </row>
    <row r="23" spans="1:13" ht="12" customHeight="1" x14ac:dyDescent="0.2">
      <c r="A23" s="36" t="s">
        <v>55</v>
      </c>
      <c r="B23" s="292">
        <v>57</v>
      </c>
      <c r="C23" s="292">
        <v>29</v>
      </c>
      <c r="D23" s="292">
        <v>6</v>
      </c>
      <c r="E23" s="292">
        <v>23</v>
      </c>
      <c r="F23" s="292">
        <v>28</v>
      </c>
      <c r="G23" s="292">
        <v>17</v>
      </c>
      <c r="H23" s="292">
        <v>11</v>
      </c>
      <c r="I23" s="112" t="s">
        <v>75</v>
      </c>
      <c r="K23" s="17"/>
      <c r="L23" s="17"/>
      <c r="M23" s="17"/>
    </row>
    <row r="24" spans="1:13" ht="12" customHeight="1" x14ac:dyDescent="0.2">
      <c r="A24" s="36" t="s">
        <v>56</v>
      </c>
      <c r="B24" s="292">
        <v>14</v>
      </c>
      <c r="C24" s="292">
        <v>7</v>
      </c>
      <c r="D24" s="292">
        <v>2</v>
      </c>
      <c r="E24" s="292">
        <v>5</v>
      </c>
      <c r="F24" s="292">
        <v>7</v>
      </c>
      <c r="G24" s="292">
        <v>3</v>
      </c>
      <c r="H24" s="292">
        <v>4</v>
      </c>
      <c r="I24" s="112" t="s">
        <v>75</v>
      </c>
      <c r="K24" s="17"/>
      <c r="L24" s="17"/>
      <c r="M24" s="17"/>
    </row>
    <row r="25" spans="1:13" ht="12" customHeight="1" x14ac:dyDescent="0.2">
      <c r="A25" s="34" t="s">
        <v>309</v>
      </c>
      <c r="B25" s="292">
        <v>3</v>
      </c>
      <c r="C25" s="292">
        <v>2</v>
      </c>
      <c r="D25" s="292">
        <v>1</v>
      </c>
      <c r="E25" s="292">
        <v>1</v>
      </c>
      <c r="F25" s="292">
        <v>1</v>
      </c>
      <c r="G25" s="292">
        <v>1</v>
      </c>
      <c r="H25" s="292">
        <v>0</v>
      </c>
      <c r="I25" s="112" t="s">
        <v>75</v>
      </c>
    </row>
    <row r="26" spans="1:13" ht="12" customHeight="1" x14ac:dyDescent="0.2">
      <c r="A26" s="34" t="s">
        <v>310</v>
      </c>
      <c r="B26" s="292">
        <v>1</v>
      </c>
      <c r="C26" s="292">
        <v>1</v>
      </c>
      <c r="D26" s="292">
        <v>0</v>
      </c>
      <c r="E26" s="292">
        <v>1</v>
      </c>
      <c r="F26" s="292">
        <v>0</v>
      </c>
      <c r="G26" s="292">
        <v>0</v>
      </c>
      <c r="H26" s="292">
        <v>0</v>
      </c>
      <c r="I26" s="112" t="s">
        <v>75</v>
      </c>
    </row>
    <row r="27" spans="1:13" ht="5.0999999999999996" customHeight="1" x14ac:dyDescent="0.2">
      <c r="A27" s="39"/>
      <c r="B27" s="274"/>
      <c r="C27" s="118"/>
      <c r="D27" s="118"/>
      <c r="E27" s="118"/>
      <c r="F27" s="118"/>
      <c r="G27" s="118"/>
      <c r="H27" s="118"/>
      <c r="I27" s="112"/>
      <c r="J27" s="14"/>
    </row>
    <row r="28" spans="1:13" ht="12" customHeight="1" x14ac:dyDescent="0.2">
      <c r="A28" s="40" t="s">
        <v>57</v>
      </c>
      <c r="B28" s="270"/>
      <c r="C28" s="118"/>
      <c r="D28" s="118"/>
      <c r="E28" s="118"/>
      <c r="F28" s="118"/>
      <c r="G28" s="270"/>
      <c r="H28" s="270"/>
      <c r="I28" s="112"/>
    </row>
    <row r="29" spans="1:13" ht="12" customHeight="1" x14ac:dyDescent="0.2">
      <c r="A29" s="36" t="s">
        <v>306</v>
      </c>
      <c r="B29" s="292">
        <v>4603</v>
      </c>
      <c r="C29" s="292">
        <v>2751</v>
      </c>
      <c r="D29" s="292">
        <v>1151</v>
      </c>
      <c r="E29" s="292">
        <v>1600</v>
      </c>
      <c r="F29" s="292">
        <v>1852</v>
      </c>
      <c r="G29" s="292">
        <v>968</v>
      </c>
      <c r="H29" s="292">
        <v>884</v>
      </c>
      <c r="I29" s="112" t="s">
        <v>75</v>
      </c>
    </row>
    <row r="30" spans="1:13" ht="12" customHeight="1" x14ac:dyDescent="0.2">
      <c r="A30" s="36" t="s">
        <v>58</v>
      </c>
      <c r="B30" s="292">
        <v>620</v>
      </c>
      <c r="C30" s="292">
        <v>294</v>
      </c>
      <c r="D30" s="292">
        <v>99</v>
      </c>
      <c r="E30" s="292">
        <v>195</v>
      </c>
      <c r="F30" s="292">
        <v>326</v>
      </c>
      <c r="G30" s="292">
        <v>161</v>
      </c>
      <c r="H30" s="292">
        <v>165</v>
      </c>
      <c r="I30" s="112" t="s">
        <v>75</v>
      </c>
    </row>
    <row r="31" spans="1:13" s="42" customFormat="1" ht="12" customHeight="1" x14ac:dyDescent="0.2">
      <c r="A31" s="57" t="s">
        <v>59</v>
      </c>
      <c r="B31" s="292">
        <v>3600</v>
      </c>
      <c r="C31" s="292">
        <v>2253</v>
      </c>
      <c r="D31" s="292">
        <v>1021</v>
      </c>
      <c r="E31" s="292">
        <v>1232</v>
      </c>
      <c r="F31" s="292">
        <v>1347</v>
      </c>
      <c r="G31" s="292">
        <v>725</v>
      </c>
      <c r="H31" s="292">
        <v>622</v>
      </c>
      <c r="I31" s="118" t="s">
        <v>75</v>
      </c>
      <c r="J31" s="44"/>
    </row>
    <row r="32" spans="1:13" ht="12" customHeight="1" x14ac:dyDescent="0.2">
      <c r="A32" s="34" t="s">
        <v>60</v>
      </c>
      <c r="B32" s="292">
        <v>938</v>
      </c>
      <c r="C32" s="292">
        <v>613</v>
      </c>
      <c r="D32" s="292">
        <v>278</v>
      </c>
      <c r="E32" s="292">
        <v>335</v>
      </c>
      <c r="F32" s="292">
        <v>325</v>
      </c>
      <c r="G32" s="292">
        <v>162</v>
      </c>
      <c r="H32" s="292">
        <v>163</v>
      </c>
      <c r="I32" s="112" t="s">
        <v>75</v>
      </c>
    </row>
    <row r="33" spans="1:17" ht="12" customHeight="1" x14ac:dyDescent="0.2">
      <c r="A33" s="34" t="s">
        <v>61</v>
      </c>
      <c r="B33" s="292">
        <v>5</v>
      </c>
      <c r="C33" s="292">
        <v>2</v>
      </c>
      <c r="D33" s="292">
        <v>1</v>
      </c>
      <c r="E33" s="292">
        <v>1</v>
      </c>
      <c r="F33" s="292">
        <v>3</v>
      </c>
      <c r="G33" s="292">
        <v>0</v>
      </c>
      <c r="H33" s="292">
        <v>3</v>
      </c>
      <c r="I33" s="112" t="s">
        <v>75</v>
      </c>
    </row>
    <row r="34" spans="1:17" ht="12" customHeight="1" x14ac:dyDescent="0.2">
      <c r="A34" s="34" t="s">
        <v>62</v>
      </c>
      <c r="B34" s="292">
        <v>0</v>
      </c>
      <c r="C34" s="292">
        <v>0</v>
      </c>
      <c r="D34" s="292">
        <v>0</v>
      </c>
      <c r="E34" s="292">
        <v>0</v>
      </c>
      <c r="F34" s="292">
        <v>0</v>
      </c>
      <c r="G34" s="292">
        <v>0</v>
      </c>
      <c r="H34" s="292">
        <v>0</v>
      </c>
      <c r="I34" s="112" t="s">
        <v>75</v>
      </c>
    </row>
    <row r="35" spans="1:17" ht="12" customHeight="1" x14ac:dyDescent="0.2">
      <c r="A35" s="36" t="s">
        <v>63</v>
      </c>
      <c r="B35" s="292">
        <v>24</v>
      </c>
      <c r="C35" s="292">
        <v>14</v>
      </c>
      <c r="D35" s="292">
        <v>4</v>
      </c>
      <c r="E35" s="292">
        <v>10</v>
      </c>
      <c r="F35" s="292">
        <v>10</v>
      </c>
      <c r="G35" s="292">
        <v>3</v>
      </c>
      <c r="H35" s="292">
        <v>7</v>
      </c>
      <c r="I35" s="112" t="s">
        <v>75</v>
      </c>
    </row>
    <row r="36" spans="1:17" s="74" customFormat="1" ht="20.100000000000001" customHeight="1" x14ac:dyDescent="0.2">
      <c r="A36" s="73"/>
      <c r="B36" s="275"/>
      <c r="C36" s="346" t="s">
        <v>344</v>
      </c>
      <c r="D36" s="346"/>
      <c r="E36" s="346"/>
      <c r="F36" s="346"/>
      <c r="G36" s="346"/>
      <c r="H36" s="276"/>
      <c r="I36" s="197"/>
    </row>
    <row r="37" spans="1:17" ht="12" customHeight="1" x14ac:dyDescent="0.2">
      <c r="A37" s="18" t="s">
        <v>262</v>
      </c>
      <c r="B37" s="277">
        <v>100</v>
      </c>
      <c r="C37" s="277">
        <v>100</v>
      </c>
      <c r="D37" s="277">
        <v>100</v>
      </c>
      <c r="E37" s="277">
        <v>100</v>
      </c>
      <c r="F37" s="277">
        <v>100</v>
      </c>
      <c r="G37" s="277">
        <v>100</v>
      </c>
      <c r="H37" s="277">
        <v>100</v>
      </c>
      <c r="I37" s="146" t="s">
        <v>75</v>
      </c>
      <c r="J37" s="14"/>
    </row>
    <row r="38" spans="1:17" ht="12" customHeight="1" x14ac:dyDescent="0.2">
      <c r="A38" s="34" t="s">
        <v>304</v>
      </c>
      <c r="B38" s="278">
        <v>3.7</v>
      </c>
      <c r="C38" s="278">
        <v>3.4</v>
      </c>
      <c r="D38" s="278">
        <v>2.9</v>
      </c>
      <c r="E38" s="278">
        <v>3.8</v>
      </c>
      <c r="F38" s="278">
        <v>4.0999999999999996</v>
      </c>
      <c r="G38" s="278">
        <v>4.4000000000000004</v>
      </c>
      <c r="H38" s="278">
        <v>3.7</v>
      </c>
      <c r="I38" s="112" t="s">
        <v>75</v>
      </c>
      <c r="J38" s="289"/>
      <c r="K38" s="14"/>
    </row>
    <row r="39" spans="1:17" ht="12" customHeight="1" x14ac:dyDescent="0.2">
      <c r="A39" s="37" t="s">
        <v>297</v>
      </c>
      <c r="B39" s="278">
        <v>22.4</v>
      </c>
      <c r="C39" s="278">
        <v>23.1</v>
      </c>
      <c r="D39" s="278">
        <v>22.3</v>
      </c>
      <c r="E39" s="278">
        <v>23.8</v>
      </c>
      <c r="F39" s="278">
        <v>21.3</v>
      </c>
      <c r="G39" s="278">
        <v>22.2</v>
      </c>
      <c r="H39" s="278">
        <v>20.2</v>
      </c>
      <c r="I39" s="112" t="s">
        <v>75</v>
      </c>
      <c r="J39" s="289"/>
      <c r="K39" s="14"/>
    </row>
    <row r="40" spans="1:17" ht="12" customHeight="1" x14ac:dyDescent="0.2">
      <c r="A40" s="37" t="s">
        <v>298</v>
      </c>
      <c r="B40" s="278">
        <v>19.600000000000001</v>
      </c>
      <c r="C40" s="278">
        <v>20</v>
      </c>
      <c r="D40" s="278">
        <v>20.9</v>
      </c>
      <c r="E40" s="278">
        <v>19.2</v>
      </c>
      <c r="F40" s="278">
        <v>19.100000000000001</v>
      </c>
      <c r="G40" s="278">
        <v>18.3</v>
      </c>
      <c r="H40" s="278">
        <v>20</v>
      </c>
      <c r="I40" s="112" t="s">
        <v>75</v>
      </c>
      <c r="J40" s="289"/>
    </row>
    <row r="41" spans="1:17" ht="12" customHeight="1" x14ac:dyDescent="0.2">
      <c r="A41" s="37" t="s">
        <v>299</v>
      </c>
      <c r="B41" s="278">
        <v>15.6</v>
      </c>
      <c r="C41" s="278">
        <v>16.100000000000001</v>
      </c>
      <c r="D41" s="278">
        <v>16.5</v>
      </c>
      <c r="E41" s="278">
        <v>15.8</v>
      </c>
      <c r="F41" s="278">
        <v>14.9</v>
      </c>
      <c r="G41" s="278">
        <v>15.4</v>
      </c>
      <c r="H41" s="278">
        <v>14.3</v>
      </c>
      <c r="I41" s="112" t="s">
        <v>75</v>
      </c>
      <c r="J41" s="289"/>
    </row>
    <row r="42" spans="1:17" ht="12" customHeight="1" x14ac:dyDescent="0.2">
      <c r="A42" s="38" t="s">
        <v>300</v>
      </c>
      <c r="B42" s="278">
        <v>12.8</v>
      </c>
      <c r="C42" s="278">
        <v>12.6</v>
      </c>
      <c r="D42" s="278">
        <v>13.8</v>
      </c>
      <c r="E42" s="278">
        <v>11.7</v>
      </c>
      <c r="F42" s="278">
        <v>13</v>
      </c>
      <c r="G42" s="278">
        <v>13.3</v>
      </c>
      <c r="H42" s="278">
        <v>12.7</v>
      </c>
      <c r="I42" s="112" t="s">
        <v>75</v>
      </c>
      <c r="J42" s="289"/>
    </row>
    <row r="43" spans="1:17" ht="12" customHeight="1" x14ac:dyDescent="0.2">
      <c r="A43" s="38" t="s">
        <v>301</v>
      </c>
      <c r="B43" s="278">
        <v>10</v>
      </c>
      <c r="C43" s="278">
        <v>9.5</v>
      </c>
      <c r="D43" s="278">
        <v>9.6999999999999993</v>
      </c>
      <c r="E43" s="278">
        <v>9.4</v>
      </c>
      <c r="F43" s="278">
        <v>10.8</v>
      </c>
      <c r="G43" s="278">
        <v>10.5</v>
      </c>
      <c r="H43" s="278">
        <v>11.1</v>
      </c>
      <c r="I43" s="112" t="s">
        <v>75</v>
      </c>
      <c r="J43" s="289"/>
    </row>
    <row r="44" spans="1:17" ht="12" customHeight="1" x14ac:dyDescent="0.2">
      <c r="A44" s="34" t="s">
        <v>305</v>
      </c>
      <c r="B44" s="278">
        <v>15.9</v>
      </c>
      <c r="C44" s="278">
        <v>15.3</v>
      </c>
      <c r="D44" s="278">
        <v>13.9</v>
      </c>
      <c r="E44" s="278">
        <v>16.3</v>
      </c>
      <c r="F44" s="278">
        <v>16.899999999999999</v>
      </c>
      <c r="G44" s="278">
        <v>15.9</v>
      </c>
      <c r="H44" s="278">
        <v>18.100000000000001</v>
      </c>
      <c r="I44" s="112" t="s">
        <v>75</v>
      </c>
      <c r="J44" s="289"/>
    </row>
    <row r="45" spans="1:17" s="42" customFormat="1" ht="5.0999999999999996" customHeight="1" x14ac:dyDescent="0.2">
      <c r="A45" s="46"/>
      <c r="B45" s="279"/>
      <c r="C45" s="279"/>
      <c r="D45" s="278"/>
      <c r="E45" s="279"/>
      <c r="F45" s="279"/>
      <c r="G45" s="278"/>
      <c r="H45" s="279"/>
      <c r="I45" s="118"/>
    </row>
    <row r="46" spans="1:17" ht="12" customHeight="1" x14ac:dyDescent="0.2">
      <c r="A46" s="40" t="s">
        <v>51</v>
      </c>
      <c r="B46" s="277">
        <v>100</v>
      </c>
      <c r="C46" s="277">
        <v>100</v>
      </c>
      <c r="D46" s="277">
        <v>100</v>
      </c>
      <c r="E46" s="277">
        <v>100</v>
      </c>
      <c r="F46" s="277">
        <v>100</v>
      </c>
      <c r="G46" s="277">
        <v>100</v>
      </c>
      <c r="H46" s="277">
        <v>100</v>
      </c>
      <c r="I46" s="112" t="s">
        <v>75</v>
      </c>
      <c r="K46" s="24"/>
      <c r="L46" s="24"/>
      <c r="M46" s="24"/>
      <c r="N46" s="24"/>
      <c r="O46" s="24"/>
      <c r="P46" s="24"/>
    </row>
    <row r="47" spans="1:17" ht="12" customHeight="1" x14ac:dyDescent="0.2">
      <c r="A47" s="36" t="s">
        <v>306</v>
      </c>
      <c r="B47" s="278">
        <v>47</v>
      </c>
      <c r="C47" s="278">
        <v>46.4</v>
      </c>
      <c r="D47" s="278">
        <v>45.1</v>
      </c>
      <c r="E47" s="278">
        <v>47.4</v>
      </c>
      <c r="F47" s="278">
        <v>47.9</v>
      </c>
      <c r="G47" s="278">
        <v>47.9</v>
      </c>
      <c r="H47" s="278">
        <v>47.9</v>
      </c>
      <c r="I47" s="112" t="s">
        <v>75</v>
      </c>
      <c r="J47" s="14"/>
      <c r="K47" s="24"/>
      <c r="L47" s="24"/>
      <c r="M47" s="24"/>
      <c r="N47" s="24"/>
      <c r="O47" s="24"/>
      <c r="P47" s="24"/>
      <c r="Q47" s="14"/>
    </row>
    <row r="48" spans="1:17" ht="12" customHeight="1" x14ac:dyDescent="0.2">
      <c r="A48" s="36" t="s">
        <v>52</v>
      </c>
      <c r="B48" s="278">
        <v>27.3</v>
      </c>
      <c r="C48" s="278">
        <v>27.8</v>
      </c>
      <c r="D48" s="278">
        <v>30.7</v>
      </c>
      <c r="E48" s="278">
        <v>25.7</v>
      </c>
      <c r="F48" s="278">
        <v>26.4</v>
      </c>
      <c r="G48" s="278">
        <v>25.9</v>
      </c>
      <c r="H48" s="278">
        <v>27</v>
      </c>
      <c r="I48" s="112" t="s">
        <v>75</v>
      </c>
      <c r="J48" s="14"/>
      <c r="K48" s="24"/>
      <c r="L48" s="24"/>
      <c r="M48" s="24"/>
      <c r="N48" s="24"/>
      <c r="O48" s="24"/>
      <c r="P48" s="24"/>
      <c r="Q48" s="14"/>
    </row>
    <row r="49" spans="1:17" ht="12" customHeight="1" x14ac:dyDescent="0.2">
      <c r="A49" s="36" t="s">
        <v>53</v>
      </c>
      <c r="B49" s="278">
        <v>20.6</v>
      </c>
      <c r="C49" s="278">
        <v>21</v>
      </c>
      <c r="D49" s="278">
        <v>20.6</v>
      </c>
      <c r="E49" s="278">
        <v>21.2</v>
      </c>
      <c r="F49" s="278">
        <v>20.100000000000001</v>
      </c>
      <c r="G49" s="278">
        <v>20</v>
      </c>
      <c r="H49" s="278">
        <v>20.3</v>
      </c>
      <c r="I49" s="112" t="s">
        <v>75</v>
      </c>
      <c r="J49" s="14"/>
      <c r="K49" s="24"/>
      <c r="L49" s="24"/>
      <c r="M49" s="24"/>
      <c r="N49" s="24"/>
      <c r="O49" s="24"/>
      <c r="P49" s="24"/>
      <c r="Q49" s="14"/>
    </row>
    <row r="50" spans="1:17" ht="12" customHeight="1" x14ac:dyDescent="0.2">
      <c r="A50" s="36" t="s">
        <v>54</v>
      </c>
      <c r="B50" s="278">
        <v>4.3</v>
      </c>
      <c r="C50" s="278">
        <v>4.0999999999999996</v>
      </c>
      <c r="D50" s="278">
        <v>3.3</v>
      </c>
      <c r="E50" s="278">
        <v>4.8</v>
      </c>
      <c r="F50" s="278">
        <v>4.5999999999999996</v>
      </c>
      <c r="G50" s="278">
        <v>5.2</v>
      </c>
      <c r="H50" s="278">
        <v>4</v>
      </c>
      <c r="I50" s="112" t="s">
        <v>75</v>
      </c>
      <c r="J50" s="14"/>
      <c r="K50" s="24"/>
      <c r="L50" s="24"/>
      <c r="M50" s="24"/>
      <c r="N50" s="24"/>
      <c r="O50" s="24"/>
      <c r="P50" s="24"/>
      <c r="Q50" s="14"/>
    </row>
    <row r="51" spans="1:17" ht="12" customHeight="1" x14ac:dyDescent="0.2">
      <c r="A51" s="36" t="s">
        <v>55</v>
      </c>
      <c r="B51" s="278">
        <v>0.6</v>
      </c>
      <c r="C51" s="278">
        <v>0.5</v>
      </c>
      <c r="D51" s="278">
        <v>0.2</v>
      </c>
      <c r="E51" s="278">
        <v>0.7</v>
      </c>
      <c r="F51" s="278">
        <v>0.7</v>
      </c>
      <c r="G51" s="278">
        <v>0.8</v>
      </c>
      <c r="H51" s="278">
        <v>0.6</v>
      </c>
      <c r="I51" s="112" t="s">
        <v>75</v>
      </c>
      <c r="J51" s="14"/>
      <c r="K51" s="24"/>
      <c r="L51" s="24"/>
      <c r="M51" s="24"/>
      <c r="N51" s="24"/>
      <c r="O51" s="24"/>
      <c r="P51" s="24"/>
      <c r="Q51" s="14"/>
    </row>
    <row r="52" spans="1:17" ht="12" customHeight="1" x14ac:dyDescent="0.2">
      <c r="A52" s="36" t="s">
        <v>56</v>
      </c>
      <c r="B52" s="278">
        <v>0.1</v>
      </c>
      <c r="C52" s="278">
        <v>0.1</v>
      </c>
      <c r="D52" s="278">
        <v>0.1</v>
      </c>
      <c r="E52" s="278">
        <v>0.1</v>
      </c>
      <c r="F52" s="278">
        <v>0.2</v>
      </c>
      <c r="G52" s="278">
        <v>0.1</v>
      </c>
      <c r="H52" s="278">
        <v>0.2</v>
      </c>
      <c r="I52" s="112" t="s">
        <v>75</v>
      </c>
      <c r="J52" s="14"/>
      <c r="K52" s="24"/>
      <c r="L52" s="24"/>
      <c r="M52" s="24"/>
      <c r="N52" s="24"/>
      <c r="O52" s="24"/>
      <c r="P52" s="24"/>
      <c r="Q52" s="14"/>
    </row>
    <row r="53" spans="1:17" ht="12" customHeight="1" x14ac:dyDescent="0.2">
      <c r="A53" s="34" t="s">
        <v>309</v>
      </c>
      <c r="B53" s="278">
        <v>0</v>
      </c>
      <c r="C53" s="278">
        <v>0</v>
      </c>
      <c r="D53" s="278">
        <v>0</v>
      </c>
      <c r="E53" s="278">
        <v>0</v>
      </c>
      <c r="F53" s="278">
        <v>0</v>
      </c>
      <c r="G53" s="278">
        <v>0</v>
      </c>
      <c r="H53" s="278" t="s">
        <v>329</v>
      </c>
      <c r="I53" s="112" t="s">
        <v>75</v>
      </c>
      <c r="J53" s="14"/>
      <c r="K53" s="24"/>
      <c r="L53" s="24"/>
      <c r="M53" s="24"/>
      <c r="N53" s="24"/>
      <c r="O53" s="24"/>
      <c r="P53" s="24"/>
      <c r="Q53" s="14"/>
    </row>
    <row r="54" spans="1:17" ht="12" customHeight="1" x14ac:dyDescent="0.2">
      <c r="A54" s="34" t="s">
        <v>310</v>
      </c>
      <c r="B54" s="278">
        <v>0</v>
      </c>
      <c r="C54" s="278">
        <v>0</v>
      </c>
      <c r="D54" s="278" t="s">
        <v>329</v>
      </c>
      <c r="E54" s="278">
        <v>0</v>
      </c>
      <c r="F54" s="278" t="s">
        <v>329</v>
      </c>
      <c r="G54" s="278" t="s">
        <v>329</v>
      </c>
      <c r="H54" s="278" t="s">
        <v>329</v>
      </c>
      <c r="I54" s="112" t="s">
        <v>75</v>
      </c>
      <c r="J54" s="14"/>
      <c r="K54" s="24"/>
      <c r="L54" s="24"/>
      <c r="M54" s="24"/>
      <c r="N54" s="24"/>
      <c r="O54" s="24"/>
      <c r="P54" s="24"/>
      <c r="Q54" s="14"/>
    </row>
    <row r="55" spans="1:17" ht="5.0999999999999996" customHeight="1" x14ac:dyDescent="0.2">
      <c r="A55" s="40"/>
      <c r="B55" s="279"/>
      <c r="C55" s="279"/>
      <c r="D55" s="279"/>
      <c r="E55" s="279"/>
      <c r="F55" s="279"/>
      <c r="G55" s="279"/>
      <c r="H55" s="279"/>
      <c r="I55" s="112"/>
      <c r="J55" s="14"/>
    </row>
    <row r="56" spans="1:17" ht="12" customHeight="1" x14ac:dyDescent="0.2">
      <c r="A56" s="40" t="s">
        <v>57</v>
      </c>
      <c r="B56" s="277">
        <v>100</v>
      </c>
      <c r="C56" s="277">
        <v>100</v>
      </c>
      <c r="D56" s="277">
        <v>100</v>
      </c>
      <c r="E56" s="277">
        <v>100</v>
      </c>
      <c r="F56" s="277">
        <v>100</v>
      </c>
      <c r="G56" s="277">
        <v>100</v>
      </c>
      <c r="H56" s="277">
        <v>100</v>
      </c>
      <c r="I56" s="112" t="s">
        <v>75</v>
      </c>
    </row>
    <row r="57" spans="1:17" ht="12" customHeight="1" x14ac:dyDescent="0.2">
      <c r="A57" s="36" t="s">
        <v>306</v>
      </c>
      <c r="B57" s="278">
        <v>47</v>
      </c>
      <c r="C57" s="278">
        <v>46.4</v>
      </c>
      <c r="D57" s="278">
        <v>45.1</v>
      </c>
      <c r="E57" s="278">
        <v>47.4</v>
      </c>
      <c r="F57" s="278">
        <v>47.9</v>
      </c>
      <c r="G57" s="278">
        <v>47.9</v>
      </c>
      <c r="H57" s="278">
        <v>47.9</v>
      </c>
      <c r="I57" s="112" t="s">
        <v>75</v>
      </c>
      <c r="J57" s="24"/>
      <c r="K57" s="24"/>
      <c r="L57" s="24"/>
      <c r="M57" s="24"/>
      <c r="N57" s="24"/>
      <c r="O57" s="24"/>
      <c r="P57" s="24"/>
    </row>
    <row r="58" spans="1:17" ht="12" customHeight="1" x14ac:dyDescent="0.2">
      <c r="A58" s="36" t="s">
        <v>58</v>
      </c>
      <c r="B58" s="278">
        <v>6.3</v>
      </c>
      <c r="C58" s="278">
        <v>5</v>
      </c>
      <c r="D58" s="278">
        <v>3.9</v>
      </c>
      <c r="E58" s="278">
        <v>5.8</v>
      </c>
      <c r="F58" s="278">
        <v>8.4</v>
      </c>
      <c r="G58" s="278">
        <v>8</v>
      </c>
      <c r="H58" s="278">
        <v>8.9</v>
      </c>
      <c r="I58" s="112" t="s">
        <v>75</v>
      </c>
      <c r="J58" s="24"/>
      <c r="K58" s="24"/>
      <c r="L58" s="24"/>
      <c r="M58" s="24"/>
      <c r="N58" s="24"/>
      <c r="O58" s="24"/>
      <c r="P58" s="24"/>
    </row>
    <row r="59" spans="1:17" s="42" customFormat="1" ht="12" customHeight="1" x14ac:dyDescent="0.2">
      <c r="A59" s="57" t="s">
        <v>59</v>
      </c>
      <c r="B59" s="278">
        <v>36.799999999999997</v>
      </c>
      <c r="C59" s="278">
        <v>38</v>
      </c>
      <c r="D59" s="278">
        <v>40</v>
      </c>
      <c r="E59" s="278">
        <v>36.5</v>
      </c>
      <c r="F59" s="278">
        <v>34.9</v>
      </c>
      <c r="G59" s="278">
        <v>35.9</v>
      </c>
      <c r="H59" s="278">
        <v>33.700000000000003</v>
      </c>
      <c r="I59" s="118" t="s">
        <v>75</v>
      </c>
      <c r="J59" s="24"/>
      <c r="K59" s="24"/>
      <c r="L59" s="24"/>
      <c r="M59" s="24"/>
      <c r="N59" s="24"/>
      <c r="O59" s="24"/>
      <c r="P59" s="24"/>
    </row>
    <row r="60" spans="1:17" ht="12" customHeight="1" x14ac:dyDescent="0.2">
      <c r="A60" s="36" t="s">
        <v>60</v>
      </c>
      <c r="B60" s="278">
        <v>9.6</v>
      </c>
      <c r="C60" s="278">
        <v>10.3</v>
      </c>
      <c r="D60" s="278">
        <v>10.9</v>
      </c>
      <c r="E60" s="278">
        <v>9.9</v>
      </c>
      <c r="F60" s="278">
        <v>8.4</v>
      </c>
      <c r="G60" s="278">
        <v>8</v>
      </c>
      <c r="H60" s="278">
        <v>8.8000000000000007</v>
      </c>
      <c r="I60" s="112" t="s">
        <v>75</v>
      </c>
      <c r="J60" s="24"/>
      <c r="K60" s="24"/>
      <c r="L60" s="24"/>
      <c r="M60" s="24"/>
      <c r="N60" s="24"/>
      <c r="O60" s="24"/>
      <c r="P60" s="24"/>
    </row>
    <row r="61" spans="1:17" ht="12" customHeight="1" x14ac:dyDescent="0.2">
      <c r="A61" s="36" t="s">
        <v>61</v>
      </c>
      <c r="B61" s="278">
        <v>0.1</v>
      </c>
      <c r="C61" s="278">
        <v>0</v>
      </c>
      <c r="D61" s="278">
        <v>0</v>
      </c>
      <c r="E61" s="278">
        <v>0</v>
      </c>
      <c r="F61" s="278">
        <v>0.1</v>
      </c>
      <c r="G61" s="278" t="s">
        <v>329</v>
      </c>
      <c r="H61" s="278">
        <v>0.2</v>
      </c>
      <c r="I61" s="112" t="s">
        <v>75</v>
      </c>
      <c r="J61" s="24"/>
      <c r="K61" s="24"/>
      <c r="L61" s="24"/>
      <c r="M61" s="24"/>
      <c r="N61" s="24"/>
      <c r="O61" s="24"/>
      <c r="P61" s="24"/>
    </row>
    <row r="62" spans="1:17" ht="12" customHeight="1" x14ac:dyDescent="0.2">
      <c r="A62" s="36" t="s">
        <v>62</v>
      </c>
      <c r="B62" s="278" t="s">
        <v>329</v>
      </c>
      <c r="C62" s="278" t="s">
        <v>329</v>
      </c>
      <c r="D62" s="278" t="s">
        <v>329</v>
      </c>
      <c r="E62" s="278" t="s">
        <v>329</v>
      </c>
      <c r="F62" s="278" t="s">
        <v>329</v>
      </c>
      <c r="G62" s="278" t="s">
        <v>329</v>
      </c>
      <c r="H62" s="278" t="s">
        <v>329</v>
      </c>
      <c r="I62" s="112" t="s">
        <v>75</v>
      </c>
      <c r="J62" s="24"/>
      <c r="K62" s="24"/>
      <c r="L62" s="24"/>
      <c r="M62" s="24"/>
      <c r="N62" s="24"/>
      <c r="O62" s="24"/>
      <c r="P62" s="24"/>
    </row>
    <row r="63" spans="1:17" ht="12" customHeight="1" x14ac:dyDescent="0.2">
      <c r="A63" s="36" t="s">
        <v>63</v>
      </c>
      <c r="B63" s="278">
        <v>0.2</v>
      </c>
      <c r="C63" s="278">
        <v>0.2</v>
      </c>
      <c r="D63" s="278">
        <v>0.2</v>
      </c>
      <c r="E63" s="278">
        <v>0.3</v>
      </c>
      <c r="F63" s="278">
        <v>0.3</v>
      </c>
      <c r="G63" s="278">
        <v>0.1</v>
      </c>
      <c r="H63" s="278">
        <v>0.4</v>
      </c>
      <c r="I63" s="112" t="s">
        <v>75</v>
      </c>
      <c r="J63" s="24"/>
      <c r="K63" s="24"/>
      <c r="L63" s="24"/>
      <c r="M63" s="24"/>
      <c r="N63" s="24"/>
      <c r="O63" s="24"/>
      <c r="P63" s="24"/>
    </row>
    <row r="64" spans="1:17" ht="5.0999999999999996" customHeight="1" x14ac:dyDescent="0.2">
      <c r="A64" s="10"/>
      <c r="B64" s="226"/>
      <c r="C64" s="226"/>
      <c r="D64" s="227"/>
      <c r="E64" s="227"/>
      <c r="F64" s="227"/>
      <c r="G64" s="147"/>
      <c r="H64" s="147"/>
      <c r="J64" s="14"/>
      <c r="L64" s="14">
        <f t="shared" ref="L64" si="0">D36*100/$D$5</f>
        <v>0</v>
      </c>
    </row>
    <row r="65" spans="1:8" s="76" customFormat="1" ht="12" customHeight="1" x14ac:dyDescent="0.2">
      <c r="A65" s="311" t="s">
        <v>312</v>
      </c>
      <c r="B65" s="311"/>
      <c r="C65" s="311"/>
      <c r="D65" s="75"/>
      <c r="E65" s="75"/>
      <c r="F65" s="75"/>
      <c r="G65" s="75"/>
      <c r="H65" s="75"/>
    </row>
    <row r="66" spans="1:8" ht="12" customHeight="1" x14ac:dyDescent="0.2">
      <c r="A66" s="10"/>
      <c r="B66" s="10"/>
      <c r="C66" s="10"/>
      <c r="E66" s="22"/>
      <c r="F66" s="24"/>
      <c r="G66" s="21"/>
      <c r="H66" s="21"/>
    </row>
    <row r="67" spans="1:8" ht="12" customHeight="1" x14ac:dyDescent="0.2">
      <c r="A67" s="10"/>
      <c r="B67" s="10"/>
      <c r="C67" s="10"/>
      <c r="E67" s="22"/>
      <c r="F67" s="24"/>
      <c r="G67" s="21"/>
      <c r="H67" s="21"/>
    </row>
    <row r="68" spans="1:8" ht="12" customHeight="1" x14ac:dyDescent="0.2">
      <c r="A68" s="10"/>
      <c r="B68" s="10"/>
      <c r="C68" s="10"/>
      <c r="E68" s="22"/>
      <c r="F68" s="24"/>
      <c r="G68" s="21"/>
      <c r="H68" s="21"/>
    </row>
    <row r="69" spans="1:8" ht="12" customHeight="1" x14ac:dyDescent="0.2">
      <c r="A69" s="10"/>
      <c r="B69" s="10"/>
      <c r="C69" s="10"/>
      <c r="F69" s="24"/>
      <c r="G69" s="21"/>
      <c r="H69" s="21"/>
    </row>
    <row r="70" spans="1:8" ht="12" customHeight="1" x14ac:dyDescent="0.2">
      <c r="A70" s="10"/>
      <c r="B70" s="10"/>
      <c r="C70" s="10"/>
      <c r="F70" s="24"/>
      <c r="G70" s="21"/>
      <c r="H70" s="21"/>
    </row>
    <row r="71" spans="1:8" ht="12" customHeight="1" x14ac:dyDescent="0.2">
      <c r="A71" s="10"/>
      <c r="B71" s="10"/>
      <c r="C71" s="10"/>
      <c r="F71" s="24"/>
      <c r="G71" s="21"/>
      <c r="H71" s="21"/>
    </row>
    <row r="72" spans="1:8" ht="12" customHeight="1" x14ac:dyDescent="0.2">
      <c r="A72" s="10"/>
      <c r="B72" s="10"/>
      <c r="C72" s="10"/>
      <c r="F72" s="24"/>
      <c r="G72" s="21"/>
      <c r="H72" s="21"/>
    </row>
    <row r="73" spans="1:8" s="42" customFormat="1" ht="20.100000000000001" customHeight="1" x14ac:dyDescent="0.2">
      <c r="A73" s="54"/>
      <c r="B73" s="54"/>
      <c r="C73" s="54"/>
      <c r="F73" s="48"/>
      <c r="G73" s="49"/>
      <c r="H73" s="49"/>
    </row>
    <row r="74" spans="1:8" ht="12" customHeight="1" x14ac:dyDescent="0.2">
      <c r="A74" s="10"/>
      <c r="B74" s="10"/>
      <c r="C74" s="10"/>
      <c r="F74" s="22"/>
      <c r="G74" s="21"/>
      <c r="H74" s="21"/>
    </row>
    <row r="75" spans="1:8" ht="12" customHeight="1" x14ac:dyDescent="0.2">
      <c r="A75" s="10"/>
      <c r="B75" s="10"/>
      <c r="C75" s="10"/>
      <c r="G75" s="21"/>
      <c r="H75" s="21"/>
    </row>
    <row r="76" spans="1:8" ht="12" customHeight="1" x14ac:dyDescent="0.2">
      <c r="A76" s="10"/>
      <c r="B76" s="10"/>
      <c r="C76" s="10"/>
      <c r="G76" s="21"/>
      <c r="H76" s="21"/>
    </row>
    <row r="77" spans="1:8" ht="12" customHeight="1" x14ac:dyDescent="0.2">
      <c r="A77" s="10"/>
      <c r="B77" s="10"/>
      <c r="C77" s="10"/>
      <c r="G77" s="21"/>
      <c r="H77" s="21"/>
    </row>
    <row r="78" spans="1:8" ht="12" customHeight="1" x14ac:dyDescent="0.2">
      <c r="A78" s="10"/>
      <c r="B78" s="10"/>
      <c r="C78" s="10"/>
      <c r="G78" s="21"/>
      <c r="H78" s="21"/>
    </row>
    <row r="79" spans="1:8" ht="12" customHeight="1" x14ac:dyDescent="0.2">
      <c r="A79" s="10"/>
      <c r="B79" s="10"/>
      <c r="C79" s="10"/>
      <c r="G79" s="21"/>
      <c r="H79" s="21"/>
    </row>
    <row r="80" spans="1:8" ht="12" customHeight="1" x14ac:dyDescent="0.2">
      <c r="A80" s="10"/>
      <c r="B80" s="10"/>
      <c r="C80" s="10"/>
      <c r="G80" s="21"/>
      <c r="H80" s="21"/>
    </row>
    <row r="81" spans="1:8" ht="12" customHeight="1" x14ac:dyDescent="0.2">
      <c r="A81" s="10"/>
      <c r="B81" s="10"/>
      <c r="C81" s="10"/>
      <c r="G81" s="21"/>
      <c r="H81" s="21"/>
    </row>
    <row r="82" spans="1:8" ht="12" customHeight="1" x14ac:dyDescent="0.2">
      <c r="A82" s="10"/>
      <c r="B82" s="10"/>
      <c r="C82" s="10"/>
      <c r="G82" s="21"/>
      <c r="H82" s="21"/>
    </row>
    <row r="83" spans="1:8" ht="12" customHeight="1" x14ac:dyDescent="0.2">
      <c r="A83" s="10"/>
      <c r="B83" s="10"/>
      <c r="C83" s="10"/>
      <c r="G83" s="21"/>
      <c r="H83" s="21"/>
    </row>
    <row r="84" spans="1:8" ht="12" customHeight="1" x14ac:dyDescent="0.2">
      <c r="A84" s="10"/>
      <c r="B84" s="10"/>
      <c r="C84" s="10"/>
      <c r="G84" s="21"/>
      <c r="H84" s="21"/>
    </row>
    <row r="85" spans="1:8" ht="12" customHeight="1" x14ac:dyDescent="0.2">
      <c r="A85" s="10"/>
      <c r="B85" s="10"/>
      <c r="C85" s="10"/>
      <c r="G85" s="21"/>
      <c r="H85" s="21"/>
    </row>
    <row r="86" spans="1:8" ht="12" customHeight="1" x14ac:dyDescent="0.2">
      <c r="A86" s="10"/>
      <c r="B86" s="10"/>
      <c r="C86" s="10"/>
      <c r="G86" s="21"/>
      <c r="H86" s="21"/>
    </row>
    <row r="87" spans="1:8" s="42" customFormat="1" ht="20.100000000000001" customHeight="1" x14ac:dyDescent="0.2">
      <c r="A87" s="54"/>
      <c r="B87" s="54"/>
      <c r="C87" s="54"/>
    </row>
    <row r="88" spans="1:8" ht="12" customHeight="1" x14ac:dyDescent="0.2">
      <c r="A88" s="10"/>
      <c r="B88" s="10"/>
      <c r="C88" s="10"/>
    </row>
    <row r="89" spans="1:8" ht="12" customHeight="1" x14ac:dyDescent="0.2">
      <c r="A89" s="10"/>
      <c r="B89" s="10"/>
      <c r="C89" s="10"/>
    </row>
    <row r="90" spans="1:8" ht="12" customHeight="1" x14ac:dyDescent="0.2">
      <c r="A90" s="10"/>
      <c r="B90" s="10"/>
      <c r="C90" s="10"/>
    </row>
    <row r="91" spans="1:8" ht="12" customHeight="1" x14ac:dyDescent="0.2">
      <c r="A91" s="10"/>
      <c r="B91" s="10"/>
      <c r="C91" s="10"/>
    </row>
    <row r="92" spans="1:8" ht="12" customHeight="1" x14ac:dyDescent="0.2">
      <c r="A92" s="10"/>
      <c r="B92" s="10"/>
      <c r="C92" s="10"/>
    </row>
    <row r="93" spans="1:8" ht="12" customHeight="1" x14ac:dyDescent="0.2">
      <c r="A93" s="10"/>
      <c r="B93" s="10"/>
      <c r="C93" s="10"/>
    </row>
    <row r="94" spans="1:8" ht="12" customHeight="1" x14ac:dyDescent="0.2">
      <c r="A94" s="10"/>
      <c r="B94" s="10"/>
      <c r="C94" s="10"/>
    </row>
    <row r="95" spans="1:8" ht="12" customHeight="1" x14ac:dyDescent="0.2">
      <c r="A95" s="10"/>
      <c r="B95" s="10"/>
      <c r="C95" s="10"/>
    </row>
    <row r="96" spans="1:8" ht="12" customHeight="1" x14ac:dyDescent="0.2">
      <c r="A96" s="10"/>
      <c r="B96" s="10"/>
      <c r="C96" s="10"/>
    </row>
    <row r="97" spans="1:3" ht="12" customHeight="1" x14ac:dyDescent="0.2">
      <c r="A97" s="10"/>
      <c r="B97" s="10"/>
      <c r="C97" s="10"/>
    </row>
    <row r="98" spans="1:3" ht="12" customHeight="1" x14ac:dyDescent="0.2">
      <c r="A98" s="10"/>
      <c r="B98" s="10"/>
      <c r="C98" s="10"/>
    </row>
    <row r="99" spans="1:3" ht="12" customHeight="1" x14ac:dyDescent="0.2">
      <c r="A99" s="10"/>
      <c r="B99" s="10"/>
      <c r="C99" s="10"/>
    </row>
    <row r="100" spans="1:3" ht="12" customHeight="1" x14ac:dyDescent="0.2">
      <c r="A100" s="10"/>
      <c r="B100" s="10"/>
      <c r="C100" s="10"/>
    </row>
    <row r="101" spans="1:3" s="42" customFormat="1" ht="20.100000000000001" customHeight="1" x14ac:dyDescent="0.2">
      <c r="A101" s="54"/>
      <c r="B101" s="54"/>
      <c r="C101" s="54"/>
    </row>
    <row r="102" spans="1:3" ht="12" customHeight="1" x14ac:dyDescent="0.2">
      <c r="A102" s="10"/>
      <c r="B102" s="10"/>
      <c r="C102" s="10"/>
    </row>
  </sheetData>
  <mergeCells count="5">
    <mergeCell ref="A2:A3"/>
    <mergeCell ref="C36:G36"/>
    <mergeCell ref="A65:C65"/>
    <mergeCell ref="B2:I2"/>
    <mergeCell ref="A1:I1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9"/>
  <sheetViews>
    <sheetView showGridLines="0" view="pageBreakPreview" zoomScaleSheetLayoutView="100" workbookViewId="0">
      <selection activeCell="J34" sqref="J34"/>
    </sheetView>
  </sheetViews>
  <sheetFormatPr defaultColWidth="9.140625" defaultRowHeight="11.25" x14ac:dyDescent="0.2"/>
  <cols>
    <col min="1" max="1" width="38.28515625" style="172" customWidth="1"/>
    <col min="2" max="4" width="10.7109375" style="15" customWidth="1"/>
    <col min="5" max="5" width="10.7109375" style="23" customWidth="1"/>
    <col min="6" max="6" width="10.7109375" style="24" customWidth="1"/>
    <col min="7" max="16384" width="9.140625" style="7"/>
  </cols>
  <sheetData>
    <row r="1" spans="1:6" s="3" customFormat="1" ht="20.100000000000001" customHeight="1" x14ac:dyDescent="0.2">
      <c r="A1" s="222" t="s">
        <v>343</v>
      </c>
      <c r="B1" s="6"/>
      <c r="C1" s="6"/>
      <c r="D1" s="6"/>
      <c r="E1" s="81"/>
      <c r="F1" s="219"/>
    </row>
    <row r="2" spans="1:6" ht="12.75" customHeight="1" x14ac:dyDescent="0.2">
      <c r="A2" s="354" t="s">
        <v>330</v>
      </c>
      <c r="B2" s="350" t="s">
        <v>64</v>
      </c>
      <c r="C2" s="350"/>
      <c r="D2" s="350" t="s">
        <v>65</v>
      </c>
      <c r="E2" s="350"/>
      <c r="F2" s="352"/>
    </row>
    <row r="3" spans="1:6" s="42" customFormat="1" ht="12" customHeight="1" x14ac:dyDescent="0.2">
      <c r="A3" s="355"/>
      <c r="B3" s="351"/>
      <c r="C3" s="351"/>
      <c r="D3" s="351"/>
      <c r="E3" s="351"/>
      <c r="F3" s="353"/>
    </row>
    <row r="4" spans="1:6" s="42" customFormat="1" ht="30" customHeight="1" x14ac:dyDescent="0.2">
      <c r="A4" s="356"/>
      <c r="B4" s="55" t="s">
        <v>9</v>
      </c>
      <c r="C4" s="55" t="s">
        <v>66</v>
      </c>
      <c r="D4" s="55" t="s">
        <v>9</v>
      </c>
      <c r="E4" s="82" t="s">
        <v>66</v>
      </c>
      <c r="F4" s="220" t="s">
        <v>67</v>
      </c>
    </row>
    <row r="5" spans="1:6" s="42" customFormat="1" ht="12" customHeight="1" x14ac:dyDescent="0.2">
      <c r="A5" s="230"/>
      <c r="B5" s="77"/>
      <c r="C5" s="77"/>
      <c r="D5" s="77"/>
      <c r="E5" s="83"/>
      <c r="F5" s="83"/>
    </row>
    <row r="6" spans="1:6" ht="12" customHeight="1" x14ac:dyDescent="0.2">
      <c r="A6" s="184" t="s">
        <v>68</v>
      </c>
      <c r="B6" s="251">
        <v>32757</v>
      </c>
      <c r="C6" s="153">
        <v>4.8</v>
      </c>
      <c r="D6" s="251">
        <v>9790</v>
      </c>
      <c r="E6" s="154">
        <v>1.4</v>
      </c>
      <c r="F6" s="153">
        <v>298.89999999999998</v>
      </c>
    </row>
    <row r="7" spans="1:6" ht="12" customHeight="1" x14ac:dyDescent="0.2">
      <c r="A7" s="184"/>
      <c r="B7" s="218"/>
      <c r="C7" s="153"/>
      <c r="D7" s="218"/>
      <c r="E7" s="154"/>
      <c r="F7" s="153"/>
    </row>
    <row r="8" spans="1:6" s="13" customFormat="1" ht="12" customHeight="1" x14ac:dyDescent="0.2">
      <c r="A8" s="231" t="s">
        <v>256</v>
      </c>
      <c r="B8" s="218">
        <v>17062</v>
      </c>
      <c r="C8" s="221">
        <v>4.9000000000000004</v>
      </c>
      <c r="D8" s="218">
        <v>5927</v>
      </c>
      <c r="E8" s="229">
        <v>1.7</v>
      </c>
      <c r="F8" s="221">
        <v>347.4</v>
      </c>
    </row>
    <row r="9" spans="1:6" s="13" customFormat="1" ht="12" customHeight="1" x14ac:dyDescent="0.2">
      <c r="A9" s="231"/>
      <c r="B9" s="218"/>
      <c r="C9" s="153"/>
      <c r="D9" s="218"/>
      <c r="E9" s="154"/>
      <c r="F9" s="153"/>
    </row>
    <row r="10" spans="1:6" ht="12" customHeight="1" x14ac:dyDescent="0.2">
      <c r="A10" s="232" t="s">
        <v>70</v>
      </c>
      <c r="B10" s="251">
        <v>8171</v>
      </c>
      <c r="C10" s="153">
        <v>4.8</v>
      </c>
      <c r="D10" s="251">
        <v>2554</v>
      </c>
      <c r="E10" s="154">
        <v>1.5</v>
      </c>
      <c r="F10" s="153">
        <v>312.60000000000002</v>
      </c>
    </row>
    <row r="11" spans="1:6" ht="12" customHeight="1" x14ac:dyDescent="0.2">
      <c r="A11" s="232"/>
      <c r="B11" s="218"/>
      <c r="C11" s="153"/>
      <c r="D11" s="251"/>
      <c r="E11" s="154"/>
      <c r="F11" s="153"/>
    </row>
    <row r="12" spans="1:6" s="13" customFormat="1" ht="12" customHeight="1" x14ac:dyDescent="0.2">
      <c r="A12" s="233" t="s">
        <v>332</v>
      </c>
      <c r="B12" s="251">
        <v>8171</v>
      </c>
      <c r="C12" s="153">
        <v>4.8</v>
      </c>
      <c r="D12" s="251">
        <v>2554</v>
      </c>
      <c r="E12" s="154">
        <v>1.5</v>
      </c>
      <c r="F12" s="153">
        <v>312.60000000000002</v>
      </c>
    </row>
    <row r="13" spans="1:6" ht="12" customHeight="1" x14ac:dyDescent="0.2">
      <c r="A13" s="234" t="s">
        <v>110</v>
      </c>
      <c r="B13" s="218">
        <v>134</v>
      </c>
      <c r="C13" s="221">
        <v>5</v>
      </c>
      <c r="D13" s="218">
        <v>26</v>
      </c>
      <c r="E13" s="229">
        <v>1</v>
      </c>
      <c r="F13" s="221">
        <v>194</v>
      </c>
    </row>
    <row r="14" spans="1:6" s="13" customFormat="1" ht="12" customHeight="1" x14ac:dyDescent="0.2">
      <c r="A14" s="234" t="s">
        <v>114</v>
      </c>
      <c r="B14" s="218">
        <v>864</v>
      </c>
      <c r="C14" s="221">
        <v>5.0999999999999996</v>
      </c>
      <c r="D14" s="218">
        <v>261</v>
      </c>
      <c r="E14" s="229">
        <v>1.5</v>
      </c>
      <c r="F14" s="221">
        <v>302.10000000000002</v>
      </c>
    </row>
    <row r="15" spans="1:6" ht="12" customHeight="1" x14ac:dyDescent="0.2">
      <c r="A15" s="234" t="s">
        <v>111</v>
      </c>
      <c r="B15" s="218">
        <v>284</v>
      </c>
      <c r="C15" s="221">
        <v>4.9000000000000004</v>
      </c>
      <c r="D15" s="218">
        <v>131</v>
      </c>
      <c r="E15" s="229">
        <v>2.2999999999999998</v>
      </c>
      <c r="F15" s="221">
        <v>461.3</v>
      </c>
    </row>
    <row r="16" spans="1:6" ht="12" customHeight="1" x14ac:dyDescent="0.2">
      <c r="A16" s="234" t="s">
        <v>112</v>
      </c>
      <c r="B16" s="218">
        <v>354</v>
      </c>
      <c r="C16" s="221">
        <v>4.0999999999999996</v>
      </c>
      <c r="D16" s="218">
        <v>119</v>
      </c>
      <c r="E16" s="229">
        <v>1.4</v>
      </c>
      <c r="F16" s="221">
        <v>336.2</v>
      </c>
    </row>
    <row r="17" spans="1:6" ht="12" customHeight="1" x14ac:dyDescent="0.2">
      <c r="A17" s="234" t="s">
        <v>113</v>
      </c>
      <c r="B17" s="218">
        <v>787</v>
      </c>
      <c r="C17" s="221">
        <v>4.5999999999999996</v>
      </c>
      <c r="D17" s="218">
        <v>264</v>
      </c>
      <c r="E17" s="229">
        <v>1.5</v>
      </c>
      <c r="F17" s="221">
        <v>335.5</v>
      </c>
    </row>
    <row r="18" spans="1:6" s="42" customFormat="1" ht="12" customHeight="1" x14ac:dyDescent="0.2">
      <c r="A18" s="235" t="s">
        <v>115</v>
      </c>
      <c r="B18" s="218">
        <v>894</v>
      </c>
      <c r="C18" s="221">
        <v>5</v>
      </c>
      <c r="D18" s="218">
        <v>160</v>
      </c>
      <c r="E18" s="229">
        <v>0.9</v>
      </c>
      <c r="F18" s="221">
        <v>179</v>
      </c>
    </row>
    <row r="19" spans="1:6" ht="12" customHeight="1" x14ac:dyDescent="0.2">
      <c r="A19" s="234" t="s">
        <v>116</v>
      </c>
      <c r="B19" s="218">
        <v>335</v>
      </c>
      <c r="C19" s="221">
        <v>6</v>
      </c>
      <c r="D19" s="218">
        <v>110</v>
      </c>
      <c r="E19" s="229">
        <v>2</v>
      </c>
      <c r="F19" s="221">
        <v>328.4</v>
      </c>
    </row>
    <row r="20" spans="1:6" ht="12" customHeight="1" x14ac:dyDescent="0.2">
      <c r="A20" s="234" t="s">
        <v>117</v>
      </c>
      <c r="B20" s="218">
        <v>249</v>
      </c>
      <c r="C20" s="221">
        <v>4.9000000000000004</v>
      </c>
      <c r="D20" s="218">
        <v>88</v>
      </c>
      <c r="E20" s="229">
        <v>1.7</v>
      </c>
      <c r="F20" s="221">
        <v>353.4</v>
      </c>
    </row>
    <row r="21" spans="1:6" ht="12" customHeight="1" x14ac:dyDescent="0.2">
      <c r="A21" s="234" t="s">
        <v>118</v>
      </c>
      <c r="B21" s="218">
        <v>927</v>
      </c>
      <c r="C21" s="221">
        <v>4.4000000000000004</v>
      </c>
      <c r="D21" s="218">
        <v>243</v>
      </c>
      <c r="E21" s="229">
        <v>1.2</v>
      </c>
      <c r="F21" s="221">
        <v>262.10000000000002</v>
      </c>
    </row>
    <row r="22" spans="1:6" ht="12" customHeight="1" x14ac:dyDescent="0.2">
      <c r="A22" s="234" t="s">
        <v>119</v>
      </c>
      <c r="B22" s="218">
        <v>392</v>
      </c>
      <c r="C22" s="221">
        <v>5.5</v>
      </c>
      <c r="D22" s="218">
        <v>97</v>
      </c>
      <c r="E22" s="229">
        <v>1.4</v>
      </c>
      <c r="F22" s="221">
        <v>247.4</v>
      </c>
    </row>
    <row r="23" spans="1:6" ht="12" customHeight="1" x14ac:dyDescent="0.2">
      <c r="A23" s="234" t="s">
        <v>103</v>
      </c>
      <c r="B23" s="218">
        <v>938</v>
      </c>
      <c r="C23" s="221">
        <v>5.0999999999999996</v>
      </c>
      <c r="D23" s="218">
        <v>324</v>
      </c>
      <c r="E23" s="229">
        <v>1.7</v>
      </c>
      <c r="F23" s="221">
        <v>345.4</v>
      </c>
    </row>
    <row r="24" spans="1:6" ht="12" customHeight="1" x14ac:dyDescent="0.2">
      <c r="A24" s="234" t="s">
        <v>120</v>
      </c>
      <c r="B24" s="218">
        <v>442</v>
      </c>
      <c r="C24" s="221">
        <v>4.2</v>
      </c>
      <c r="D24" s="218">
        <v>168</v>
      </c>
      <c r="E24" s="229">
        <v>1.6</v>
      </c>
      <c r="F24" s="221">
        <v>380.1</v>
      </c>
    </row>
    <row r="25" spans="1:6" ht="12" customHeight="1" x14ac:dyDescent="0.2">
      <c r="A25" s="234" t="s">
        <v>121</v>
      </c>
      <c r="B25" s="218">
        <v>256</v>
      </c>
      <c r="C25" s="221">
        <v>7.4</v>
      </c>
      <c r="D25" s="218">
        <v>111</v>
      </c>
      <c r="E25" s="229">
        <v>3.2</v>
      </c>
      <c r="F25" s="221">
        <v>433.6</v>
      </c>
    </row>
    <row r="26" spans="1:6" ht="12" customHeight="1" x14ac:dyDescent="0.2">
      <c r="A26" s="234" t="s">
        <v>122</v>
      </c>
      <c r="B26" s="218">
        <v>70</v>
      </c>
      <c r="C26" s="221">
        <v>3.6</v>
      </c>
      <c r="D26" s="218">
        <v>24</v>
      </c>
      <c r="E26" s="229">
        <v>1.2</v>
      </c>
      <c r="F26" s="221">
        <v>342.9</v>
      </c>
    </row>
    <row r="27" spans="1:6" ht="12" customHeight="1" x14ac:dyDescent="0.2">
      <c r="A27" s="234" t="s">
        <v>123</v>
      </c>
      <c r="B27" s="218">
        <v>215</v>
      </c>
      <c r="C27" s="221">
        <v>4.9000000000000004</v>
      </c>
      <c r="D27" s="218">
        <v>90</v>
      </c>
      <c r="E27" s="229">
        <v>2.1</v>
      </c>
      <c r="F27" s="221">
        <v>418.6</v>
      </c>
    </row>
    <row r="28" spans="1:6" ht="12" customHeight="1" x14ac:dyDescent="0.2">
      <c r="A28" s="234" t="s">
        <v>124</v>
      </c>
      <c r="B28" s="218">
        <v>224</v>
      </c>
      <c r="C28" s="221">
        <v>4.7</v>
      </c>
      <c r="D28" s="218">
        <v>34</v>
      </c>
      <c r="E28" s="229">
        <v>0.7</v>
      </c>
      <c r="F28" s="221">
        <v>151.80000000000001</v>
      </c>
    </row>
    <row r="29" spans="1:6" ht="12" customHeight="1" x14ac:dyDescent="0.2">
      <c r="A29" s="234" t="s">
        <v>125</v>
      </c>
      <c r="B29" s="218">
        <v>806</v>
      </c>
      <c r="C29" s="221">
        <v>4.5999999999999996</v>
      </c>
      <c r="D29" s="218">
        <v>304</v>
      </c>
      <c r="E29" s="229">
        <v>1.7</v>
      </c>
      <c r="F29" s="221">
        <v>377.2</v>
      </c>
    </row>
    <row r="30" spans="1:6" ht="12" customHeight="1" x14ac:dyDescent="0.2">
      <c r="A30" s="234"/>
      <c r="B30" s="218"/>
      <c r="C30" s="153"/>
      <c r="D30" s="218"/>
      <c r="E30" s="154"/>
      <c r="F30" s="153"/>
    </row>
    <row r="31" spans="1:6" ht="12" customHeight="1" x14ac:dyDescent="0.2">
      <c r="A31" s="232" t="s">
        <v>74</v>
      </c>
      <c r="B31" s="251">
        <v>8891</v>
      </c>
      <c r="C31" s="153">
        <v>4.9000000000000004</v>
      </c>
      <c r="D31" s="251">
        <v>3373</v>
      </c>
      <c r="E31" s="154">
        <v>1.8</v>
      </c>
      <c r="F31" s="153">
        <v>379.4</v>
      </c>
    </row>
    <row r="32" spans="1:6" s="42" customFormat="1" ht="12" customHeight="1" x14ac:dyDescent="0.2">
      <c r="A32" s="236"/>
      <c r="B32" s="218"/>
      <c r="C32" s="153"/>
      <c r="D32" s="218"/>
      <c r="E32" s="154"/>
      <c r="F32" s="153"/>
    </row>
    <row r="33" spans="1:6" ht="12" customHeight="1" x14ac:dyDescent="0.2">
      <c r="A33" s="233" t="s">
        <v>76</v>
      </c>
      <c r="B33" s="251">
        <v>728</v>
      </c>
      <c r="C33" s="153">
        <v>4.4000000000000004</v>
      </c>
      <c r="D33" s="251">
        <v>323</v>
      </c>
      <c r="E33" s="154">
        <v>1.9</v>
      </c>
      <c r="F33" s="153">
        <v>443.7</v>
      </c>
    </row>
    <row r="34" spans="1:6" s="157" customFormat="1" ht="12" customHeight="1" x14ac:dyDescent="0.2">
      <c r="A34" s="237" t="s">
        <v>129</v>
      </c>
      <c r="B34" s="264">
        <v>344</v>
      </c>
      <c r="C34" s="265">
        <v>4.5</v>
      </c>
      <c r="D34" s="264">
        <v>152</v>
      </c>
      <c r="E34" s="266">
        <v>2</v>
      </c>
      <c r="F34" s="265">
        <v>441.9</v>
      </c>
    </row>
    <row r="35" spans="1:6" s="13" customFormat="1" ht="12" customHeight="1" x14ac:dyDescent="0.2">
      <c r="A35" s="234" t="s">
        <v>126</v>
      </c>
      <c r="B35" s="218">
        <v>115</v>
      </c>
      <c r="C35" s="221">
        <v>4.5</v>
      </c>
      <c r="D35" s="218">
        <v>54</v>
      </c>
      <c r="E35" s="229">
        <v>2.1</v>
      </c>
      <c r="F35" s="221">
        <v>469.6</v>
      </c>
    </row>
    <row r="36" spans="1:6" ht="12" customHeight="1" x14ac:dyDescent="0.2">
      <c r="A36" s="234" t="s">
        <v>127</v>
      </c>
      <c r="B36" s="218">
        <v>155</v>
      </c>
      <c r="C36" s="221">
        <v>4.0999999999999996</v>
      </c>
      <c r="D36" s="218">
        <v>60</v>
      </c>
      <c r="E36" s="229">
        <v>1.6</v>
      </c>
      <c r="F36" s="221">
        <v>387.1</v>
      </c>
    </row>
    <row r="37" spans="1:6" s="13" customFormat="1" ht="12" customHeight="1" x14ac:dyDescent="0.2">
      <c r="A37" s="234" t="s">
        <v>128</v>
      </c>
      <c r="B37" s="218">
        <v>114</v>
      </c>
      <c r="C37" s="221">
        <v>4.3</v>
      </c>
      <c r="D37" s="218">
        <v>57</v>
      </c>
      <c r="E37" s="229">
        <v>2.2000000000000002</v>
      </c>
      <c r="F37" s="221">
        <v>500</v>
      </c>
    </row>
    <row r="38" spans="1:6" s="13" customFormat="1" ht="12" customHeight="1" x14ac:dyDescent="0.2">
      <c r="A38" s="234"/>
      <c r="B38" s="218"/>
      <c r="C38" s="153"/>
      <c r="D38" s="218"/>
      <c r="E38" s="154"/>
      <c r="F38" s="153"/>
    </row>
    <row r="39" spans="1:6" ht="12" customHeight="1" x14ac:dyDescent="0.2">
      <c r="A39" s="233" t="s">
        <v>77</v>
      </c>
      <c r="B39" s="251">
        <v>1203</v>
      </c>
      <c r="C39" s="153">
        <v>4.4000000000000004</v>
      </c>
      <c r="D39" s="251">
        <v>436</v>
      </c>
      <c r="E39" s="154">
        <v>1.6</v>
      </c>
      <c r="F39" s="153">
        <v>362.4</v>
      </c>
    </row>
    <row r="40" spans="1:6" s="157" customFormat="1" ht="12" customHeight="1" x14ac:dyDescent="0.2">
      <c r="A40" s="237" t="s">
        <v>136</v>
      </c>
      <c r="B40" s="264">
        <v>542</v>
      </c>
      <c r="C40" s="265">
        <v>4.5999999999999996</v>
      </c>
      <c r="D40" s="264">
        <v>195</v>
      </c>
      <c r="E40" s="266">
        <v>1.7</v>
      </c>
      <c r="F40" s="265">
        <v>359.8</v>
      </c>
    </row>
    <row r="41" spans="1:6" ht="12" customHeight="1" x14ac:dyDescent="0.2">
      <c r="A41" s="234" t="s">
        <v>130</v>
      </c>
      <c r="B41" s="218">
        <v>84</v>
      </c>
      <c r="C41" s="221">
        <v>4.7</v>
      </c>
      <c r="D41" s="218">
        <v>25</v>
      </c>
      <c r="E41" s="229">
        <v>1.4</v>
      </c>
      <c r="F41" s="221">
        <v>297.60000000000002</v>
      </c>
    </row>
    <row r="42" spans="1:6" ht="12" customHeight="1" x14ac:dyDescent="0.2">
      <c r="A42" s="234" t="s">
        <v>131</v>
      </c>
      <c r="B42" s="218">
        <v>67</v>
      </c>
      <c r="C42" s="221">
        <v>4.3</v>
      </c>
      <c r="D42" s="218">
        <v>26</v>
      </c>
      <c r="E42" s="229">
        <v>1.7</v>
      </c>
      <c r="F42" s="221">
        <v>388.1</v>
      </c>
    </row>
    <row r="43" spans="1:6" s="157" customFormat="1" ht="12" customHeight="1" x14ac:dyDescent="0.2">
      <c r="A43" s="237" t="s">
        <v>132</v>
      </c>
      <c r="B43" s="264">
        <v>228</v>
      </c>
      <c r="C43" s="265">
        <v>4.8</v>
      </c>
      <c r="D43" s="264">
        <v>112</v>
      </c>
      <c r="E43" s="266">
        <v>2.2999999999999998</v>
      </c>
      <c r="F43" s="265">
        <v>491.2</v>
      </c>
    </row>
    <row r="44" spans="1:6" s="13" customFormat="1" ht="12" customHeight="1" x14ac:dyDescent="0.2">
      <c r="A44" s="234" t="s">
        <v>133</v>
      </c>
      <c r="B44" s="218">
        <v>88</v>
      </c>
      <c r="C44" s="221">
        <v>3.8</v>
      </c>
      <c r="D44" s="218">
        <v>53</v>
      </c>
      <c r="E44" s="229">
        <v>2.2999999999999998</v>
      </c>
      <c r="F44" s="221">
        <v>602.29999999999995</v>
      </c>
    </row>
    <row r="45" spans="1:6" ht="12" customHeight="1" x14ac:dyDescent="0.2">
      <c r="A45" s="234" t="s">
        <v>134</v>
      </c>
      <c r="B45" s="218">
        <v>117</v>
      </c>
      <c r="C45" s="221">
        <v>3.8</v>
      </c>
      <c r="D45" s="218">
        <v>5</v>
      </c>
      <c r="E45" s="229">
        <v>0.2</v>
      </c>
      <c r="F45" s="221">
        <v>42.7</v>
      </c>
    </row>
    <row r="46" spans="1:6" s="42" customFormat="1" ht="12" customHeight="1" x14ac:dyDescent="0.2">
      <c r="A46" s="235" t="s">
        <v>135</v>
      </c>
      <c r="B46" s="218">
        <v>37</v>
      </c>
      <c r="C46" s="221">
        <v>3.9</v>
      </c>
      <c r="D46" s="218">
        <v>9</v>
      </c>
      <c r="E46" s="229">
        <v>0.9</v>
      </c>
      <c r="F46" s="221">
        <v>243.2</v>
      </c>
    </row>
    <row r="47" spans="1:6" ht="12" customHeight="1" x14ac:dyDescent="0.2">
      <c r="A47" s="234" t="s">
        <v>137</v>
      </c>
      <c r="B47" s="218">
        <v>40</v>
      </c>
      <c r="C47" s="221">
        <v>4.0999999999999996</v>
      </c>
      <c r="D47" s="218">
        <v>11</v>
      </c>
      <c r="E47" s="229">
        <v>1.1000000000000001</v>
      </c>
      <c r="F47" s="221">
        <v>275</v>
      </c>
    </row>
    <row r="48" spans="1:6" ht="12" customHeight="1" x14ac:dyDescent="0.2">
      <c r="A48" s="234"/>
      <c r="B48" s="218"/>
      <c r="C48" s="153"/>
      <c r="D48" s="218"/>
      <c r="E48" s="154"/>
      <c r="F48" s="153"/>
    </row>
    <row r="49" spans="1:6" ht="12" customHeight="1" x14ac:dyDescent="0.2">
      <c r="A49" s="233" t="s">
        <v>78</v>
      </c>
      <c r="B49" s="251">
        <v>3338</v>
      </c>
      <c r="C49" s="153">
        <v>5.4</v>
      </c>
      <c r="D49" s="251">
        <v>1140</v>
      </c>
      <c r="E49" s="154">
        <v>1.8</v>
      </c>
      <c r="F49" s="153">
        <v>341.5</v>
      </c>
    </row>
    <row r="50" spans="1:6" s="157" customFormat="1" ht="12" customHeight="1" x14ac:dyDescent="0.2">
      <c r="A50" s="237" t="s">
        <v>331</v>
      </c>
      <c r="B50" s="264">
        <v>2108</v>
      </c>
      <c r="C50" s="265">
        <v>5.8</v>
      </c>
      <c r="D50" s="264">
        <v>692</v>
      </c>
      <c r="E50" s="266">
        <v>1.9</v>
      </c>
      <c r="F50" s="265">
        <v>328.3</v>
      </c>
    </row>
    <row r="51" spans="1:6" ht="12" customHeight="1" x14ac:dyDescent="0.2">
      <c r="A51" s="234" t="s">
        <v>138</v>
      </c>
      <c r="B51" s="218">
        <v>54</v>
      </c>
      <c r="C51" s="221">
        <v>4.3</v>
      </c>
      <c r="D51" s="218">
        <v>27</v>
      </c>
      <c r="E51" s="229">
        <v>2.1</v>
      </c>
      <c r="F51" s="221">
        <v>500</v>
      </c>
    </row>
    <row r="52" spans="1:6" ht="12" customHeight="1" x14ac:dyDescent="0.2">
      <c r="A52" s="234" t="s">
        <v>139</v>
      </c>
      <c r="B52" s="218">
        <v>225</v>
      </c>
      <c r="C52" s="221">
        <v>4.4000000000000004</v>
      </c>
      <c r="D52" s="218">
        <v>85</v>
      </c>
      <c r="E52" s="229">
        <v>1.7</v>
      </c>
      <c r="F52" s="221">
        <v>377.8</v>
      </c>
    </row>
    <row r="53" spans="1:6" s="13" customFormat="1" ht="12" customHeight="1" x14ac:dyDescent="0.2">
      <c r="A53" s="234" t="s">
        <v>140</v>
      </c>
      <c r="B53" s="218">
        <v>47</v>
      </c>
      <c r="C53" s="221">
        <v>3.8</v>
      </c>
      <c r="D53" s="218">
        <v>19</v>
      </c>
      <c r="E53" s="229">
        <v>1.5</v>
      </c>
      <c r="F53" s="221">
        <v>404.3</v>
      </c>
    </row>
    <row r="54" spans="1:6" ht="12" customHeight="1" x14ac:dyDescent="0.2">
      <c r="A54" s="234" t="s">
        <v>141</v>
      </c>
      <c r="B54" s="218">
        <v>77</v>
      </c>
      <c r="C54" s="221">
        <v>5.2</v>
      </c>
      <c r="D54" s="218">
        <v>26</v>
      </c>
      <c r="E54" s="229">
        <v>1.8</v>
      </c>
      <c r="F54" s="221">
        <v>337.7</v>
      </c>
    </row>
    <row r="55" spans="1:6" ht="12" customHeight="1" x14ac:dyDescent="0.2">
      <c r="A55" s="234" t="s">
        <v>142</v>
      </c>
      <c r="B55" s="218">
        <v>178</v>
      </c>
      <c r="C55" s="221">
        <v>5.2</v>
      </c>
      <c r="D55" s="218">
        <v>78</v>
      </c>
      <c r="E55" s="229">
        <v>2.2999999999999998</v>
      </c>
      <c r="F55" s="221">
        <v>438.2</v>
      </c>
    </row>
    <row r="56" spans="1:6" ht="12" customHeight="1" x14ac:dyDescent="0.2">
      <c r="A56" s="234" t="s">
        <v>143</v>
      </c>
      <c r="B56" s="218">
        <v>181</v>
      </c>
      <c r="C56" s="221">
        <v>4.7</v>
      </c>
      <c r="D56" s="218">
        <v>58</v>
      </c>
      <c r="E56" s="229">
        <v>1.5</v>
      </c>
      <c r="F56" s="221">
        <v>320.39999999999998</v>
      </c>
    </row>
    <row r="57" spans="1:6" ht="12" customHeight="1" x14ac:dyDescent="0.2">
      <c r="A57" s="234" t="s">
        <v>144</v>
      </c>
      <c r="B57" s="218">
        <v>130</v>
      </c>
      <c r="C57" s="221">
        <v>5.3</v>
      </c>
      <c r="D57" s="218">
        <v>36</v>
      </c>
      <c r="E57" s="229">
        <v>1.5</v>
      </c>
      <c r="F57" s="221">
        <v>276.89999999999998</v>
      </c>
    </row>
    <row r="58" spans="1:6" s="42" customFormat="1" ht="12" customHeight="1" x14ac:dyDescent="0.2">
      <c r="A58" s="235" t="s">
        <v>145</v>
      </c>
      <c r="B58" s="218">
        <v>81</v>
      </c>
      <c r="C58" s="221">
        <v>5.4</v>
      </c>
      <c r="D58" s="218">
        <v>36</v>
      </c>
      <c r="E58" s="229">
        <v>2.4</v>
      </c>
      <c r="F58" s="221">
        <v>444.4</v>
      </c>
    </row>
    <row r="59" spans="1:6" ht="12" customHeight="1" x14ac:dyDescent="0.2">
      <c r="A59" s="234" t="s">
        <v>146</v>
      </c>
      <c r="B59" s="218">
        <v>35</v>
      </c>
      <c r="C59" s="221">
        <v>4.3</v>
      </c>
      <c r="D59" s="218">
        <v>15</v>
      </c>
      <c r="E59" s="229">
        <v>1.8</v>
      </c>
      <c r="F59" s="221">
        <v>428.6</v>
      </c>
    </row>
    <row r="60" spans="1:6" ht="12" customHeight="1" x14ac:dyDescent="0.2">
      <c r="A60" s="234" t="s">
        <v>147</v>
      </c>
      <c r="B60" s="218">
        <v>148</v>
      </c>
      <c r="C60" s="221">
        <v>5.4</v>
      </c>
      <c r="D60" s="218">
        <v>46</v>
      </c>
      <c r="E60" s="229">
        <v>1.7</v>
      </c>
      <c r="F60" s="221">
        <v>310.8</v>
      </c>
    </row>
    <row r="61" spans="1:6" ht="12" customHeight="1" x14ac:dyDescent="0.2">
      <c r="A61" s="234" t="s">
        <v>148</v>
      </c>
      <c r="B61" s="218">
        <v>74</v>
      </c>
      <c r="C61" s="221">
        <v>5</v>
      </c>
      <c r="D61" s="218">
        <v>22</v>
      </c>
      <c r="E61" s="229">
        <v>1.5</v>
      </c>
      <c r="F61" s="221">
        <v>297.3</v>
      </c>
    </row>
    <row r="62" spans="1:6" ht="12" customHeight="1" x14ac:dyDescent="0.2">
      <c r="A62" s="234"/>
      <c r="B62" s="218"/>
      <c r="C62" s="153"/>
      <c r="D62" s="218"/>
      <c r="E62" s="154"/>
      <c r="F62" s="153"/>
    </row>
    <row r="63" spans="1:6" ht="12" customHeight="1" x14ac:dyDescent="0.2">
      <c r="A63" s="233" t="s">
        <v>79</v>
      </c>
      <c r="B63" s="251">
        <v>572</v>
      </c>
      <c r="C63" s="153">
        <v>4.3</v>
      </c>
      <c r="D63" s="251">
        <v>268</v>
      </c>
      <c r="E63" s="154">
        <v>2</v>
      </c>
      <c r="F63" s="153">
        <v>468.5</v>
      </c>
    </row>
    <row r="64" spans="1:6" s="157" customFormat="1" ht="12" customHeight="1" x14ac:dyDescent="0.2">
      <c r="A64" s="237" t="s">
        <v>151</v>
      </c>
      <c r="B64" s="264">
        <v>233</v>
      </c>
      <c r="C64" s="265">
        <v>4.4000000000000004</v>
      </c>
      <c r="D64" s="264">
        <v>106</v>
      </c>
      <c r="E64" s="266">
        <v>2</v>
      </c>
      <c r="F64" s="265">
        <v>454.9</v>
      </c>
    </row>
    <row r="65" spans="1:6" ht="12" customHeight="1" x14ac:dyDescent="0.2">
      <c r="A65" s="234" t="s">
        <v>149</v>
      </c>
      <c r="B65" s="218">
        <v>71</v>
      </c>
      <c r="C65" s="221">
        <v>4.5999999999999996</v>
      </c>
      <c r="D65" s="218">
        <v>42</v>
      </c>
      <c r="E65" s="229">
        <v>2.7</v>
      </c>
      <c r="F65" s="221">
        <v>591.5</v>
      </c>
    </row>
    <row r="66" spans="1:6" ht="12" customHeight="1" x14ac:dyDescent="0.2">
      <c r="A66" s="234" t="s">
        <v>150</v>
      </c>
      <c r="B66" s="218">
        <v>102</v>
      </c>
      <c r="C66" s="221">
        <v>4.4000000000000004</v>
      </c>
      <c r="D66" s="218">
        <v>68</v>
      </c>
      <c r="E66" s="229">
        <v>3</v>
      </c>
      <c r="F66" s="221">
        <v>666.7</v>
      </c>
    </row>
    <row r="67" spans="1:6" ht="12" customHeight="1" x14ac:dyDescent="0.2">
      <c r="A67" s="234" t="s">
        <v>152</v>
      </c>
      <c r="B67" s="218">
        <v>42</v>
      </c>
      <c r="C67" s="221">
        <v>4.2</v>
      </c>
      <c r="D67" s="218">
        <v>2</v>
      </c>
      <c r="E67" s="229">
        <v>0.2</v>
      </c>
      <c r="F67" s="221">
        <v>47.6</v>
      </c>
    </row>
    <row r="68" spans="1:6" ht="12" customHeight="1" x14ac:dyDescent="0.2">
      <c r="A68" s="234" t="s">
        <v>153</v>
      </c>
      <c r="B68" s="218">
        <v>94</v>
      </c>
      <c r="C68" s="221">
        <v>4.5</v>
      </c>
      <c r="D68" s="218">
        <v>48</v>
      </c>
      <c r="E68" s="229">
        <v>2.2999999999999998</v>
      </c>
      <c r="F68" s="221">
        <v>510.6</v>
      </c>
    </row>
    <row r="69" spans="1:6" ht="12" customHeight="1" x14ac:dyDescent="0.2">
      <c r="A69" s="234" t="s">
        <v>154</v>
      </c>
      <c r="B69" s="218">
        <v>30</v>
      </c>
      <c r="C69" s="221">
        <v>3</v>
      </c>
      <c r="D69" s="218">
        <v>2</v>
      </c>
      <c r="E69" s="229">
        <v>0.2</v>
      </c>
      <c r="F69" s="221">
        <v>66.7</v>
      </c>
    </row>
    <row r="70" spans="1:6" ht="12" customHeight="1" x14ac:dyDescent="0.2">
      <c r="A70" s="234"/>
      <c r="B70" s="218"/>
      <c r="C70" s="153"/>
      <c r="D70" s="218"/>
      <c r="E70" s="229"/>
      <c r="F70" s="221"/>
    </row>
    <row r="71" spans="1:6" s="13" customFormat="1" ht="12" customHeight="1" x14ac:dyDescent="0.2">
      <c r="A71" s="233" t="s">
        <v>80</v>
      </c>
      <c r="B71" s="251">
        <v>863</v>
      </c>
      <c r="C71" s="153">
        <v>4.9000000000000004</v>
      </c>
      <c r="D71" s="251">
        <v>421</v>
      </c>
      <c r="E71" s="154">
        <v>2.4</v>
      </c>
      <c r="F71" s="153">
        <v>487.8</v>
      </c>
    </row>
    <row r="72" spans="1:6" s="158" customFormat="1" ht="12" customHeight="1" x14ac:dyDescent="0.2">
      <c r="A72" s="238" t="s">
        <v>157</v>
      </c>
      <c r="B72" s="264">
        <v>680</v>
      </c>
      <c r="C72" s="265">
        <v>5.0999999999999996</v>
      </c>
      <c r="D72" s="264">
        <v>315</v>
      </c>
      <c r="E72" s="266">
        <v>2.2999999999999998</v>
      </c>
      <c r="F72" s="265">
        <v>463.2</v>
      </c>
    </row>
    <row r="73" spans="1:6" ht="12" customHeight="1" x14ac:dyDescent="0.2">
      <c r="A73" s="234" t="s">
        <v>155</v>
      </c>
      <c r="B73" s="218">
        <v>132</v>
      </c>
      <c r="C73" s="221">
        <v>4.4000000000000004</v>
      </c>
      <c r="D73" s="218">
        <v>105</v>
      </c>
      <c r="E73" s="229">
        <v>3.5</v>
      </c>
      <c r="F73" s="221">
        <v>795.5</v>
      </c>
    </row>
    <row r="74" spans="1:6" ht="12" customHeight="1" x14ac:dyDescent="0.2">
      <c r="A74" s="234" t="s">
        <v>156</v>
      </c>
      <c r="B74" s="218">
        <v>51</v>
      </c>
      <c r="C74" s="221">
        <v>4.5999999999999996</v>
      </c>
      <c r="D74" s="218">
        <v>1</v>
      </c>
      <c r="E74" s="229">
        <v>0.1</v>
      </c>
      <c r="F74" s="221">
        <v>19.600000000000001</v>
      </c>
    </row>
    <row r="75" spans="1:6" ht="12" customHeight="1" x14ac:dyDescent="0.2">
      <c r="A75" s="234"/>
      <c r="B75" s="218"/>
      <c r="C75" s="153"/>
      <c r="D75" s="218"/>
      <c r="E75" s="154"/>
      <c r="F75" s="153"/>
    </row>
    <row r="76" spans="1:6" ht="12" customHeight="1" x14ac:dyDescent="0.2">
      <c r="A76" s="233" t="s">
        <v>81</v>
      </c>
      <c r="B76" s="251">
        <v>776</v>
      </c>
      <c r="C76" s="153">
        <v>4.5999999999999996</v>
      </c>
      <c r="D76" s="251">
        <v>335</v>
      </c>
      <c r="E76" s="154">
        <v>2</v>
      </c>
      <c r="F76" s="153">
        <v>431.7</v>
      </c>
    </row>
    <row r="77" spans="1:6" s="157" customFormat="1" ht="12" customHeight="1" x14ac:dyDescent="0.2">
      <c r="A77" s="237" t="s">
        <v>159</v>
      </c>
      <c r="B77" s="264">
        <v>516</v>
      </c>
      <c r="C77" s="265">
        <v>4.5999999999999996</v>
      </c>
      <c r="D77" s="264">
        <v>247</v>
      </c>
      <c r="E77" s="266">
        <v>2.2000000000000002</v>
      </c>
      <c r="F77" s="265">
        <v>478.7</v>
      </c>
    </row>
    <row r="78" spans="1:6" ht="12" customHeight="1" x14ac:dyDescent="0.2">
      <c r="A78" s="234" t="s">
        <v>158</v>
      </c>
      <c r="B78" s="218">
        <v>72</v>
      </c>
      <c r="C78" s="221">
        <v>5</v>
      </c>
      <c r="D78" s="218">
        <v>25</v>
      </c>
      <c r="E78" s="229">
        <v>1.7</v>
      </c>
      <c r="F78" s="221">
        <v>347.2</v>
      </c>
    </row>
    <row r="79" spans="1:6" ht="12" customHeight="1" x14ac:dyDescent="0.2">
      <c r="A79" s="234" t="s">
        <v>160</v>
      </c>
      <c r="B79" s="218">
        <v>29</v>
      </c>
      <c r="C79" s="221">
        <v>3.3</v>
      </c>
      <c r="D79" s="218">
        <v>17</v>
      </c>
      <c r="E79" s="229">
        <v>1.9</v>
      </c>
      <c r="F79" s="221">
        <v>586.20000000000005</v>
      </c>
    </row>
    <row r="80" spans="1:6" s="13" customFormat="1" ht="12" customHeight="1" x14ac:dyDescent="0.2">
      <c r="A80" s="234" t="s">
        <v>161</v>
      </c>
      <c r="B80" s="218">
        <v>108</v>
      </c>
      <c r="C80" s="221">
        <v>4.9000000000000004</v>
      </c>
      <c r="D80" s="218">
        <v>25</v>
      </c>
      <c r="E80" s="229">
        <v>1.1000000000000001</v>
      </c>
      <c r="F80" s="221">
        <v>231.5</v>
      </c>
    </row>
    <row r="81" spans="1:6" ht="12" customHeight="1" x14ac:dyDescent="0.2">
      <c r="A81" s="234" t="s">
        <v>162</v>
      </c>
      <c r="B81" s="218">
        <v>51</v>
      </c>
      <c r="C81" s="221">
        <v>4.5</v>
      </c>
      <c r="D81" s="218">
        <v>21</v>
      </c>
      <c r="E81" s="229">
        <v>1.9</v>
      </c>
      <c r="F81" s="221">
        <v>411.8</v>
      </c>
    </row>
    <row r="82" spans="1:6" ht="12" customHeight="1" x14ac:dyDescent="0.2">
      <c r="A82" s="234"/>
      <c r="B82" s="218"/>
      <c r="C82" s="153"/>
      <c r="D82" s="218"/>
      <c r="E82" s="154"/>
      <c r="F82" s="153"/>
    </row>
    <row r="83" spans="1:6" ht="12" customHeight="1" x14ac:dyDescent="0.2">
      <c r="A83" s="233" t="s">
        <v>82</v>
      </c>
      <c r="B83" s="251">
        <v>1411</v>
      </c>
      <c r="C83" s="153">
        <v>4.8</v>
      </c>
      <c r="D83" s="251">
        <v>450</v>
      </c>
      <c r="E83" s="154">
        <v>1.5</v>
      </c>
      <c r="F83" s="153">
        <v>318.89999999999998</v>
      </c>
    </row>
    <row r="84" spans="1:6" s="157" customFormat="1" ht="12" customHeight="1" x14ac:dyDescent="0.2">
      <c r="A84" s="237" t="s">
        <v>167</v>
      </c>
      <c r="B84" s="264">
        <v>384</v>
      </c>
      <c r="C84" s="265">
        <v>5.2</v>
      </c>
      <c r="D84" s="264">
        <v>155</v>
      </c>
      <c r="E84" s="266">
        <v>2.1</v>
      </c>
      <c r="F84" s="265">
        <v>403.6</v>
      </c>
    </row>
    <row r="85" spans="1:6" ht="12" customHeight="1" x14ac:dyDescent="0.2">
      <c r="A85" s="234" t="s">
        <v>163</v>
      </c>
      <c r="B85" s="218">
        <v>199</v>
      </c>
      <c r="C85" s="221">
        <v>4.4000000000000004</v>
      </c>
      <c r="D85" s="218">
        <v>70</v>
      </c>
      <c r="E85" s="229">
        <v>1.6</v>
      </c>
      <c r="F85" s="221">
        <v>351.8</v>
      </c>
    </row>
    <row r="86" spans="1:6" s="45" customFormat="1" ht="12" customHeight="1" x14ac:dyDescent="0.2">
      <c r="A86" s="235" t="s">
        <v>164</v>
      </c>
      <c r="B86" s="218">
        <v>39</v>
      </c>
      <c r="C86" s="221">
        <v>4</v>
      </c>
      <c r="D86" s="218">
        <v>10</v>
      </c>
      <c r="E86" s="229">
        <v>1</v>
      </c>
      <c r="F86" s="221">
        <v>256.39999999999998</v>
      </c>
    </row>
    <row r="87" spans="1:6" ht="12" customHeight="1" x14ac:dyDescent="0.2">
      <c r="A87" s="234" t="s">
        <v>165</v>
      </c>
      <c r="B87" s="218">
        <v>95</v>
      </c>
      <c r="C87" s="221">
        <v>5</v>
      </c>
      <c r="D87" s="218">
        <v>18</v>
      </c>
      <c r="E87" s="229">
        <v>1</v>
      </c>
      <c r="F87" s="221">
        <v>189.5</v>
      </c>
    </row>
    <row r="88" spans="1:6" ht="12" customHeight="1" x14ac:dyDescent="0.2">
      <c r="A88" s="234" t="s">
        <v>166</v>
      </c>
      <c r="B88" s="218">
        <v>245</v>
      </c>
      <c r="C88" s="221">
        <v>4.9000000000000004</v>
      </c>
      <c r="D88" s="218">
        <v>57</v>
      </c>
      <c r="E88" s="229">
        <v>1.1000000000000001</v>
      </c>
      <c r="F88" s="221">
        <v>232.7</v>
      </c>
    </row>
    <row r="89" spans="1:6" ht="12" customHeight="1" x14ac:dyDescent="0.2">
      <c r="A89" s="234" t="s">
        <v>168</v>
      </c>
      <c r="B89" s="218">
        <v>314</v>
      </c>
      <c r="C89" s="221">
        <v>4.9000000000000004</v>
      </c>
      <c r="D89" s="218">
        <v>95</v>
      </c>
      <c r="E89" s="229">
        <v>1.5</v>
      </c>
      <c r="F89" s="221">
        <v>302.5</v>
      </c>
    </row>
    <row r="90" spans="1:6" ht="12" customHeight="1" x14ac:dyDescent="0.2">
      <c r="A90" s="234" t="s">
        <v>169</v>
      </c>
      <c r="B90" s="218">
        <v>135</v>
      </c>
      <c r="C90" s="221">
        <v>4.5</v>
      </c>
      <c r="D90" s="218">
        <v>45</v>
      </c>
      <c r="E90" s="229">
        <v>1.5</v>
      </c>
      <c r="F90" s="221">
        <v>333.3</v>
      </c>
    </row>
    <row r="91" spans="1:6" ht="12" customHeight="1" x14ac:dyDescent="0.2">
      <c r="A91" s="234"/>
      <c r="B91" s="218"/>
      <c r="C91" s="153"/>
      <c r="D91" s="218"/>
      <c r="E91" s="154"/>
      <c r="F91" s="153"/>
    </row>
    <row r="92" spans="1:6" ht="12" customHeight="1" x14ac:dyDescent="0.2">
      <c r="A92" s="231" t="s">
        <v>257</v>
      </c>
      <c r="B92" s="218">
        <v>15695</v>
      </c>
      <c r="C92" s="221">
        <v>4.7</v>
      </c>
      <c r="D92" s="218">
        <v>3863</v>
      </c>
      <c r="E92" s="229">
        <v>1.2</v>
      </c>
      <c r="F92" s="221">
        <v>246.1</v>
      </c>
    </row>
    <row r="93" spans="1:6" ht="12" customHeight="1" x14ac:dyDescent="0.2">
      <c r="A93" s="231"/>
      <c r="B93" s="218"/>
      <c r="C93" s="153"/>
      <c r="D93" s="218"/>
      <c r="E93" s="154"/>
      <c r="F93" s="153"/>
    </row>
    <row r="94" spans="1:6" ht="12" customHeight="1" x14ac:dyDescent="0.2">
      <c r="A94" s="232" t="s">
        <v>71</v>
      </c>
      <c r="B94" s="251">
        <v>9292</v>
      </c>
      <c r="C94" s="153">
        <v>5</v>
      </c>
      <c r="D94" s="251">
        <v>2019</v>
      </c>
      <c r="E94" s="154">
        <v>1.1000000000000001</v>
      </c>
      <c r="F94" s="153">
        <v>217.3</v>
      </c>
    </row>
    <row r="95" spans="1:6" ht="12" customHeight="1" x14ac:dyDescent="0.2">
      <c r="A95" s="232"/>
      <c r="B95" s="218"/>
      <c r="C95" s="153"/>
      <c r="D95" s="218"/>
      <c r="E95" s="154"/>
      <c r="F95" s="153"/>
    </row>
    <row r="96" spans="1:6" s="13" customFormat="1" ht="12" customHeight="1" x14ac:dyDescent="0.2">
      <c r="A96" s="239" t="s">
        <v>83</v>
      </c>
      <c r="B96" s="251">
        <v>1311</v>
      </c>
      <c r="C96" s="153">
        <v>5.0999999999999996</v>
      </c>
      <c r="D96" s="251">
        <v>309</v>
      </c>
      <c r="E96" s="154">
        <v>1.2</v>
      </c>
      <c r="F96" s="153">
        <v>235.7</v>
      </c>
    </row>
    <row r="97" spans="1:6" s="157" customFormat="1" ht="12" customHeight="1" x14ac:dyDescent="0.2">
      <c r="A97" s="240" t="s">
        <v>313</v>
      </c>
      <c r="B97" s="264">
        <v>298</v>
      </c>
      <c r="C97" s="265">
        <v>4.2</v>
      </c>
      <c r="D97" s="264">
        <v>110</v>
      </c>
      <c r="E97" s="266">
        <v>1.5</v>
      </c>
      <c r="F97" s="265">
        <v>369.1</v>
      </c>
    </row>
    <row r="98" spans="1:6" ht="12" customHeight="1" x14ac:dyDescent="0.2">
      <c r="A98" s="241" t="s">
        <v>315</v>
      </c>
      <c r="B98" s="218">
        <v>272</v>
      </c>
      <c r="C98" s="221">
        <v>4.2</v>
      </c>
      <c r="D98" s="218">
        <v>101</v>
      </c>
      <c r="E98" s="229">
        <v>1.6</v>
      </c>
      <c r="F98" s="221">
        <v>371.3</v>
      </c>
    </row>
    <row r="99" spans="1:6" ht="12" customHeight="1" x14ac:dyDescent="0.2">
      <c r="A99" s="241" t="s">
        <v>314</v>
      </c>
      <c r="B99" s="218">
        <v>26</v>
      </c>
      <c r="C99" s="221">
        <v>4</v>
      </c>
      <c r="D99" s="218">
        <v>9</v>
      </c>
      <c r="E99" s="229">
        <v>1.4</v>
      </c>
      <c r="F99" s="221">
        <v>346.2</v>
      </c>
    </row>
    <row r="100" spans="1:6" s="42" customFormat="1" ht="12" customHeight="1" x14ac:dyDescent="0.2">
      <c r="A100" s="242" t="s">
        <v>316</v>
      </c>
      <c r="B100" s="218">
        <v>64</v>
      </c>
      <c r="C100" s="221">
        <v>3.7</v>
      </c>
      <c r="D100" s="218">
        <v>17</v>
      </c>
      <c r="E100" s="229">
        <v>1</v>
      </c>
      <c r="F100" s="221">
        <v>265.60000000000002</v>
      </c>
    </row>
    <row r="101" spans="1:6" ht="12" customHeight="1" x14ac:dyDescent="0.2">
      <c r="A101" s="243" t="s">
        <v>317</v>
      </c>
      <c r="B101" s="218">
        <v>127</v>
      </c>
      <c r="C101" s="221">
        <v>5.4</v>
      </c>
      <c r="D101" s="218">
        <v>26</v>
      </c>
      <c r="E101" s="229">
        <v>1.1000000000000001</v>
      </c>
      <c r="F101" s="221">
        <v>204.7</v>
      </c>
    </row>
    <row r="102" spans="1:6" ht="12" customHeight="1" x14ac:dyDescent="0.2">
      <c r="A102" s="243" t="s">
        <v>318</v>
      </c>
      <c r="B102" s="218">
        <v>40</v>
      </c>
      <c r="C102" s="221">
        <v>3.9</v>
      </c>
      <c r="D102" s="218">
        <v>7</v>
      </c>
      <c r="E102" s="229">
        <v>0.7</v>
      </c>
      <c r="F102" s="221">
        <v>175</v>
      </c>
    </row>
    <row r="103" spans="1:6" ht="12" customHeight="1" x14ac:dyDescent="0.2">
      <c r="A103" s="243" t="s">
        <v>319</v>
      </c>
      <c r="B103" s="218">
        <v>44</v>
      </c>
      <c r="C103" s="221">
        <v>3.2</v>
      </c>
      <c r="D103" s="218">
        <v>4</v>
      </c>
      <c r="E103" s="229">
        <v>0.3</v>
      </c>
      <c r="F103" s="221">
        <v>90.9</v>
      </c>
    </row>
    <row r="104" spans="1:6" ht="12" customHeight="1" x14ac:dyDescent="0.2">
      <c r="A104" s="243" t="s">
        <v>320</v>
      </c>
      <c r="B104" s="218">
        <v>108</v>
      </c>
      <c r="C104" s="221">
        <v>4.0999999999999996</v>
      </c>
      <c r="D104" s="218">
        <v>28</v>
      </c>
      <c r="E104" s="229">
        <v>1.1000000000000001</v>
      </c>
      <c r="F104" s="221">
        <v>259.3</v>
      </c>
    </row>
    <row r="105" spans="1:6" s="13" customFormat="1" ht="12" customHeight="1" x14ac:dyDescent="0.2">
      <c r="A105" s="243" t="s">
        <v>321</v>
      </c>
      <c r="B105" s="218">
        <v>107</v>
      </c>
      <c r="C105" s="221">
        <v>4.7</v>
      </c>
      <c r="D105" s="218">
        <v>22</v>
      </c>
      <c r="E105" s="229">
        <v>1</v>
      </c>
      <c r="F105" s="221">
        <v>205.6</v>
      </c>
    </row>
    <row r="106" spans="1:6" ht="12" customHeight="1" x14ac:dyDescent="0.2">
      <c r="A106" s="243" t="s">
        <v>322</v>
      </c>
      <c r="B106" s="218">
        <v>209</v>
      </c>
      <c r="C106" s="221">
        <v>6.2</v>
      </c>
      <c r="D106" s="218">
        <v>57</v>
      </c>
      <c r="E106" s="229">
        <v>1.7</v>
      </c>
      <c r="F106" s="221">
        <v>272.7</v>
      </c>
    </row>
    <row r="107" spans="1:6" ht="12" customHeight="1" x14ac:dyDescent="0.2">
      <c r="A107" s="243" t="s">
        <v>323</v>
      </c>
      <c r="B107" s="218">
        <v>253</v>
      </c>
      <c r="C107" s="221">
        <v>10</v>
      </c>
      <c r="D107" s="218">
        <v>18</v>
      </c>
      <c r="E107" s="229">
        <v>0.7</v>
      </c>
      <c r="F107" s="221">
        <v>71.099999999999994</v>
      </c>
    </row>
    <row r="108" spans="1:6" ht="12" customHeight="1" x14ac:dyDescent="0.2">
      <c r="A108" s="243" t="s">
        <v>324</v>
      </c>
      <c r="B108" s="218">
        <v>61</v>
      </c>
      <c r="C108" s="221">
        <v>4.2</v>
      </c>
      <c r="D108" s="218">
        <v>20</v>
      </c>
      <c r="E108" s="229">
        <v>1.4</v>
      </c>
      <c r="F108" s="221">
        <v>327.9</v>
      </c>
    </row>
    <row r="109" spans="1:6" ht="12" customHeight="1" x14ac:dyDescent="0.2">
      <c r="A109" s="244"/>
      <c r="B109" s="218"/>
      <c r="C109" s="221"/>
      <c r="D109" s="218"/>
      <c r="E109" s="229"/>
      <c r="F109" s="221"/>
    </row>
    <row r="110" spans="1:6" s="13" customFormat="1" ht="12" customHeight="1" x14ac:dyDescent="0.2">
      <c r="A110" s="233" t="s">
        <v>84</v>
      </c>
      <c r="B110" s="251">
        <v>699</v>
      </c>
      <c r="C110" s="153">
        <v>4.4000000000000004</v>
      </c>
      <c r="D110" s="251">
        <v>157</v>
      </c>
      <c r="E110" s="154">
        <v>1</v>
      </c>
      <c r="F110" s="153">
        <v>224.6</v>
      </c>
    </row>
    <row r="111" spans="1:6" s="157" customFormat="1" ht="12" customHeight="1" x14ac:dyDescent="0.2">
      <c r="A111" s="237" t="s">
        <v>170</v>
      </c>
      <c r="B111" s="264">
        <v>381</v>
      </c>
      <c r="C111" s="265">
        <v>4.5999999999999996</v>
      </c>
      <c r="D111" s="264">
        <v>69</v>
      </c>
      <c r="E111" s="266">
        <v>0.8</v>
      </c>
      <c r="F111" s="265">
        <v>181.1</v>
      </c>
    </row>
    <row r="112" spans="1:6" s="13" customFormat="1" ht="12" customHeight="1" x14ac:dyDescent="0.2">
      <c r="A112" s="234" t="s">
        <v>171</v>
      </c>
      <c r="B112" s="218">
        <v>63</v>
      </c>
      <c r="C112" s="221">
        <v>4.4000000000000004</v>
      </c>
      <c r="D112" s="218">
        <v>12</v>
      </c>
      <c r="E112" s="229">
        <v>0.8</v>
      </c>
      <c r="F112" s="221">
        <v>190.5</v>
      </c>
    </row>
    <row r="113" spans="1:6" ht="12" customHeight="1" x14ac:dyDescent="0.2">
      <c r="A113" s="234" t="s">
        <v>172</v>
      </c>
      <c r="B113" s="218">
        <v>39</v>
      </c>
      <c r="C113" s="221">
        <v>3.6</v>
      </c>
      <c r="D113" s="218">
        <v>17</v>
      </c>
      <c r="E113" s="229">
        <v>1.6</v>
      </c>
      <c r="F113" s="221">
        <v>435.9</v>
      </c>
    </row>
    <row r="114" spans="1:6" ht="12" customHeight="1" x14ac:dyDescent="0.2">
      <c r="A114" s="234" t="s">
        <v>173</v>
      </c>
      <c r="B114" s="218">
        <v>51</v>
      </c>
      <c r="C114" s="221">
        <v>4.0999999999999996</v>
      </c>
      <c r="D114" s="218">
        <v>16</v>
      </c>
      <c r="E114" s="229">
        <v>1.3</v>
      </c>
      <c r="F114" s="221">
        <v>313.7</v>
      </c>
    </row>
    <row r="115" spans="1:6" ht="12" customHeight="1" x14ac:dyDescent="0.2">
      <c r="A115" s="234" t="s">
        <v>174</v>
      </c>
      <c r="B115" s="218">
        <v>24</v>
      </c>
      <c r="C115" s="221">
        <v>2.2999999999999998</v>
      </c>
      <c r="D115" s="218">
        <v>11</v>
      </c>
      <c r="E115" s="229">
        <v>1.1000000000000001</v>
      </c>
      <c r="F115" s="221">
        <v>458.3</v>
      </c>
    </row>
    <row r="116" spans="1:6" ht="12" customHeight="1" x14ac:dyDescent="0.2">
      <c r="A116" s="234" t="s">
        <v>175</v>
      </c>
      <c r="B116" s="218">
        <v>141</v>
      </c>
      <c r="C116" s="221">
        <v>5.3</v>
      </c>
      <c r="D116" s="218">
        <v>32</v>
      </c>
      <c r="E116" s="229">
        <v>1.2</v>
      </c>
      <c r="F116" s="221">
        <v>227</v>
      </c>
    </row>
    <row r="117" spans="1:6" ht="12" customHeight="1" x14ac:dyDescent="0.2">
      <c r="A117" s="234"/>
      <c r="B117" s="218"/>
      <c r="C117" s="153"/>
      <c r="D117" s="218"/>
      <c r="E117" s="154"/>
      <c r="F117" s="153"/>
    </row>
    <row r="118" spans="1:6" ht="12" customHeight="1" x14ac:dyDescent="0.2">
      <c r="A118" s="233" t="s">
        <v>85</v>
      </c>
      <c r="B118" s="251">
        <v>1459</v>
      </c>
      <c r="C118" s="153">
        <v>5.4</v>
      </c>
      <c r="D118" s="251">
        <v>448</v>
      </c>
      <c r="E118" s="154">
        <v>1.7</v>
      </c>
      <c r="F118" s="153">
        <v>307.10000000000002</v>
      </c>
    </row>
    <row r="119" spans="1:6" s="157" customFormat="1" ht="12" customHeight="1" x14ac:dyDescent="0.2">
      <c r="A119" s="237" t="s">
        <v>182</v>
      </c>
      <c r="B119" s="264">
        <v>533</v>
      </c>
      <c r="C119" s="265">
        <v>4.9000000000000004</v>
      </c>
      <c r="D119" s="264">
        <v>210</v>
      </c>
      <c r="E119" s="266">
        <v>1.9</v>
      </c>
      <c r="F119" s="265">
        <v>394</v>
      </c>
    </row>
    <row r="120" spans="1:6" ht="12" customHeight="1" x14ac:dyDescent="0.2">
      <c r="A120" s="234" t="s">
        <v>258</v>
      </c>
      <c r="B120" s="218">
        <v>110</v>
      </c>
      <c r="C120" s="221">
        <v>4.3</v>
      </c>
      <c r="D120" s="218">
        <v>40</v>
      </c>
      <c r="E120" s="229">
        <v>1.6</v>
      </c>
      <c r="F120" s="221">
        <v>363.6</v>
      </c>
    </row>
    <row r="121" spans="1:6" ht="12" customHeight="1" x14ac:dyDescent="0.2">
      <c r="A121" s="234" t="s">
        <v>176</v>
      </c>
      <c r="B121" s="218">
        <v>74</v>
      </c>
      <c r="C121" s="221">
        <v>4.9000000000000004</v>
      </c>
      <c r="D121" s="218">
        <v>23</v>
      </c>
      <c r="E121" s="229">
        <v>1.5</v>
      </c>
      <c r="F121" s="221">
        <v>310.8</v>
      </c>
    </row>
    <row r="122" spans="1:6" ht="12" customHeight="1" x14ac:dyDescent="0.2">
      <c r="A122" s="234" t="s">
        <v>177</v>
      </c>
      <c r="B122" s="218">
        <v>66</v>
      </c>
      <c r="C122" s="221">
        <v>5.9</v>
      </c>
      <c r="D122" s="218">
        <v>16</v>
      </c>
      <c r="E122" s="229">
        <v>1.4</v>
      </c>
      <c r="F122" s="221">
        <v>242.4</v>
      </c>
    </row>
    <row r="123" spans="1:6" ht="12" customHeight="1" x14ac:dyDescent="0.2">
      <c r="A123" s="234" t="s">
        <v>178</v>
      </c>
      <c r="B123" s="218">
        <v>66</v>
      </c>
      <c r="C123" s="221">
        <v>4.5</v>
      </c>
      <c r="D123" s="218">
        <v>11</v>
      </c>
      <c r="E123" s="229">
        <v>0.7</v>
      </c>
      <c r="F123" s="221">
        <v>166.7</v>
      </c>
    </row>
    <row r="124" spans="1:6" ht="12" customHeight="1" x14ac:dyDescent="0.2">
      <c r="A124" s="237" t="s">
        <v>179</v>
      </c>
      <c r="B124" s="264">
        <v>459</v>
      </c>
      <c r="C124" s="265">
        <v>6.3</v>
      </c>
      <c r="D124" s="264">
        <v>126</v>
      </c>
      <c r="E124" s="266">
        <v>1.7</v>
      </c>
      <c r="F124" s="265">
        <v>274.5</v>
      </c>
    </row>
    <row r="125" spans="1:6" s="13" customFormat="1" ht="12" customHeight="1" x14ac:dyDescent="0.2">
      <c r="A125" s="234" t="s">
        <v>180</v>
      </c>
      <c r="B125" s="218">
        <v>66</v>
      </c>
      <c r="C125" s="221">
        <v>5.5</v>
      </c>
      <c r="D125" s="218">
        <v>13</v>
      </c>
      <c r="E125" s="229">
        <v>1.1000000000000001</v>
      </c>
      <c r="F125" s="221">
        <v>197</v>
      </c>
    </row>
    <row r="126" spans="1:6" ht="12" customHeight="1" x14ac:dyDescent="0.2">
      <c r="A126" s="234" t="s">
        <v>181</v>
      </c>
      <c r="B126" s="218">
        <v>85</v>
      </c>
      <c r="C126" s="221">
        <v>7.8</v>
      </c>
      <c r="D126" s="218">
        <v>9</v>
      </c>
      <c r="E126" s="229">
        <v>0.8</v>
      </c>
      <c r="F126" s="221">
        <v>105.9</v>
      </c>
    </row>
    <row r="127" spans="1:6" ht="12" customHeight="1" x14ac:dyDescent="0.2">
      <c r="A127" s="234"/>
      <c r="B127" s="218"/>
      <c r="C127" s="153"/>
      <c r="D127" s="218"/>
      <c r="E127" s="154"/>
      <c r="F127" s="153"/>
    </row>
    <row r="128" spans="1:6" ht="12" customHeight="1" x14ac:dyDescent="0.2">
      <c r="A128" s="233" t="s">
        <v>86</v>
      </c>
      <c r="B128" s="251">
        <v>881</v>
      </c>
      <c r="C128" s="153">
        <v>4.5</v>
      </c>
      <c r="D128" s="251">
        <v>209</v>
      </c>
      <c r="E128" s="154">
        <v>1.1000000000000001</v>
      </c>
      <c r="F128" s="153">
        <v>237.2</v>
      </c>
    </row>
    <row r="129" spans="1:6" s="157" customFormat="1" ht="12" customHeight="1" x14ac:dyDescent="0.2">
      <c r="A129" s="237" t="s">
        <v>185</v>
      </c>
      <c r="B129" s="264">
        <v>527</v>
      </c>
      <c r="C129" s="265">
        <v>4.9000000000000004</v>
      </c>
      <c r="D129" s="264">
        <v>157</v>
      </c>
      <c r="E129" s="266">
        <v>1.5</v>
      </c>
      <c r="F129" s="265">
        <v>297.89999999999998</v>
      </c>
    </row>
    <row r="130" spans="1:6" ht="12" customHeight="1" x14ac:dyDescent="0.2">
      <c r="A130" s="234" t="s">
        <v>183</v>
      </c>
      <c r="B130" s="218">
        <v>168</v>
      </c>
      <c r="C130" s="221">
        <v>4.2</v>
      </c>
      <c r="D130" s="218">
        <v>45</v>
      </c>
      <c r="E130" s="229">
        <v>1.1000000000000001</v>
      </c>
      <c r="F130" s="221">
        <v>267.89999999999998</v>
      </c>
    </row>
    <row r="131" spans="1:6" ht="12" customHeight="1" x14ac:dyDescent="0.2">
      <c r="A131" s="234" t="s">
        <v>184</v>
      </c>
      <c r="B131" s="218">
        <v>117</v>
      </c>
      <c r="C131" s="221">
        <v>4.0999999999999996</v>
      </c>
      <c r="D131" s="218">
        <v>3</v>
      </c>
      <c r="E131" s="229">
        <v>0.1</v>
      </c>
      <c r="F131" s="221">
        <v>25.6</v>
      </c>
    </row>
    <row r="132" spans="1:6" ht="12" customHeight="1" x14ac:dyDescent="0.2">
      <c r="A132" s="234" t="s">
        <v>259</v>
      </c>
      <c r="B132" s="218">
        <v>69</v>
      </c>
      <c r="C132" s="221">
        <v>3.9</v>
      </c>
      <c r="D132" s="218">
        <v>4</v>
      </c>
      <c r="E132" s="229">
        <v>0.2</v>
      </c>
      <c r="F132" s="221">
        <v>58</v>
      </c>
    </row>
    <row r="133" spans="1:6" ht="12" customHeight="1" x14ac:dyDescent="0.2">
      <c r="A133" s="234"/>
      <c r="B133" s="218"/>
      <c r="C133" s="153"/>
      <c r="D133" s="218"/>
      <c r="E133" s="154"/>
      <c r="F133" s="153"/>
    </row>
    <row r="134" spans="1:6" ht="12" customHeight="1" x14ac:dyDescent="0.2">
      <c r="A134" s="233" t="s">
        <v>87</v>
      </c>
      <c r="B134" s="251">
        <v>773</v>
      </c>
      <c r="C134" s="153">
        <v>4</v>
      </c>
      <c r="D134" s="251">
        <v>217</v>
      </c>
      <c r="E134" s="154">
        <v>1.1000000000000001</v>
      </c>
      <c r="F134" s="153">
        <v>280.7</v>
      </c>
    </row>
    <row r="135" spans="1:6" s="159" customFormat="1" ht="12" customHeight="1" x14ac:dyDescent="0.2">
      <c r="A135" s="237" t="s">
        <v>187</v>
      </c>
      <c r="B135" s="264">
        <v>277</v>
      </c>
      <c r="C135" s="265">
        <v>4.0999999999999996</v>
      </c>
      <c r="D135" s="264">
        <v>65</v>
      </c>
      <c r="E135" s="266">
        <v>1</v>
      </c>
      <c r="F135" s="265">
        <v>234.7</v>
      </c>
    </row>
    <row r="136" spans="1:6" ht="12" customHeight="1" x14ac:dyDescent="0.2">
      <c r="A136" s="234" t="s">
        <v>186</v>
      </c>
      <c r="B136" s="218">
        <v>68</v>
      </c>
      <c r="C136" s="221">
        <v>3.5</v>
      </c>
      <c r="D136" s="218">
        <v>39</v>
      </c>
      <c r="E136" s="229">
        <v>2</v>
      </c>
      <c r="F136" s="221">
        <v>573.5</v>
      </c>
    </row>
    <row r="137" spans="1:6" ht="12" customHeight="1" x14ac:dyDescent="0.2">
      <c r="A137" s="234" t="s">
        <v>188</v>
      </c>
      <c r="B137" s="218">
        <v>208</v>
      </c>
      <c r="C137" s="221">
        <v>4.3</v>
      </c>
      <c r="D137" s="218">
        <v>34</v>
      </c>
      <c r="E137" s="229">
        <v>0.7</v>
      </c>
      <c r="F137" s="221">
        <v>163.5</v>
      </c>
    </row>
    <row r="138" spans="1:6" ht="12" customHeight="1" x14ac:dyDescent="0.2">
      <c r="A138" s="234" t="s">
        <v>189</v>
      </c>
      <c r="B138" s="218">
        <v>25</v>
      </c>
      <c r="C138" s="221">
        <v>2.9</v>
      </c>
      <c r="D138" s="218">
        <v>8</v>
      </c>
      <c r="E138" s="229">
        <v>0.9</v>
      </c>
      <c r="F138" s="221">
        <v>320</v>
      </c>
    </row>
    <row r="139" spans="1:6" ht="12" customHeight="1" x14ac:dyDescent="0.2">
      <c r="A139" s="234" t="s">
        <v>190</v>
      </c>
      <c r="B139" s="218">
        <v>80</v>
      </c>
      <c r="C139" s="221">
        <v>3.9</v>
      </c>
      <c r="D139" s="218">
        <v>42</v>
      </c>
      <c r="E139" s="229">
        <v>2.1</v>
      </c>
      <c r="F139" s="221">
        <v>525</v>
      </c>
    </row>
    <row r="140" spans="1:6" ht="12" customHeight="1" x14ac:dyDescent="0.2">
      <c r="A140" s="234" t="s">
        <v>191</v>
      </c>
      <c r="B140" s="218">
        <v>115</v>
      </c>
      <c r="C140" s="221">
        <v>4.3</v>
      </c>
      <c r="D140" s="218">
        <v>29</v>
      </c>
      <c r="E140" s="229">
        <v>1.1000000000000001</v>
      </c>
      <c r="F140" s="221">
        <v>252.2</v>
      </c>
    </row>
    <row r="141" spans="1:6" ht="12" customHeight="1" x14ac:dyDescent="0.2">
      <c r="A141" s="234"/>
      <c r="B141" s="218"/>
      <c r="C141" s="221"/>
      <c r="D141" s="218"/>
      <c r="E141" s="229"/>
      <c r="F141" s="221"/>
    </row>
    <row r="142" spans="1:6" ht="12" customHeight="1" x14ac:dyDescent="0.2">
      <c r="A142" s="233" t="s">
        <v>88</v>
      </c>
      <c r="B142" s="251">
        <v>840</v>
      </c>
      <c r="C142" s="153">
        <v>3.9</v>
      </c>
      <c r="D142" s="251">
        <v>43</v>
      </c>
      <c r="E142" s="154">
        <v>0.2</v>
      </c>
      <c r="F142" s="153">
        <v>51.2</v>
      </c>
    </row>
    <row r="143" spans="1:6" s="157" customFormat="1" ht="12" customHeight="1" x14ac:dyDescent="0.2">
      <c r="A143" s="237" t="s">
        <v>195</v>
      </c>
      <c r="B143" s="264">
        <v>457</v>
      </c>
      <c r="C143" s="265">
        <v>3.9</v>
      </c>
      <c r="D143" s="264">
        <v>16</v>
      </c>
      <c r="E143" s="266">
        <v>0.1</v>
      </c>
      <c r="F143" s="265">
        <v>35</v>
      </c>
    </row>
    <row r="144" spans="1:6" ht="12" customHeight="1" x14ac:dyDescent="0.2">
      <c r="A144" s="234" t="s">
        <v>192</v>
      </c>
      <c r="B144" s="218">
        <v>61</v>
      </c>
      <c r="C144" s="221">
        <v>2.6</v>
      </c>
      <c r="D144" s="218">
        <v>6</v>
      </c>
      <c r="E144" s="229">
        <v>0.3</v>
      </c>
      <c r="F144" s="221">
        <v>98.4</v>
      </c>
    </row>
    <row r="145" spans="1:6" ht="12" customHeight="1" x14ac:dyDescent="0.2">
      <c r="A145" s="234" t="s">
        <v>193</v>
      </c>
      <c r="B145" s="218">
        <v>56</v>
      </c>
      <c r="C145" s="221">
        <v>4</v>
      </c>
      <c r="D145" s="218">
        <v>1</v>
      </c>
      <c r="E145" s="229">
        <v>0.1</v>
      </c>
      <c r="F145" s="221">
        <v>17.899999999999999</v>
      </c>
    </row>
    <row r="146" spans="1:6" s="13" customFormat="1" ht="12" customHeight="1" x14ac:dyDescent="0.2">
      <c r="A146" s="234" t="s">
        <v>194</v>
      </c>
      <c r="B146" s="218">
        <v>60</v>
      </c>
      <c r="C146" s="221">
        <v>3.9</v>
      </c>
      <c r="D146" s="218">
        <v>1</v>
      </c>
      <c r="E146" s="229">
        <v>0.1</v>
      </c>
      <c r="F146" s="221">
        <v>16.7</v>
      </c>
    </row>
    <row r="147" spans="1:6" ht="12" customHeight="1" x14ac:dyDescent="0.2">
      <c r="A147" s="234" t="s">
        <v>196</v>
      </c>
      <c r="B147" s="218">
        <v>172</v>
      </c>
      <c r="C147" s="221">
        <v>4.5999999999999996</v>
      </c>
      <c r="D147" s="218">
        <v>19</v>
      </c>
      <c r="E147" s="229">
        <v>0.5</v>
      </c>
      <c r="F147" s="221">
        <v>110.5</v>
      </c>
    </row>
    <row r="148" spans="1:6" ht="12" customHeight="1" x14ac:dyDescent="0.2">
      <c r="A148" s="234" t="s">
        <v>197</v>
      </c>
      <c r="B148" s="218">
        <v>34</v>
      </c>
      <c r="C148" s="221">
        <v>4.0999999999999996</v>
      </c>
      <c r="D148" s="218">
        <v>0</v>
      </c>
      <c r="E148" s="229" t="s">
        <v>329</v>
      </c>
      <c r="F148" s="221" t="s">
        <v>329</v>
      </c>
    </row>
    <row r="149" spans="1:6" ht="12" customHeight="1" x14ac:dyDescent="0.2">
      <c r="A149" s="234"/>
      <c r="B149" s="218"/>
      <c r="C149" s="153"/>
      <c r="D149" s="218"/>
      <c r="E149" s="154"/>
      <c r="F149" s="153"/>
    </row>
    <row r="150" spans="1:6" ht="12" customHeight="1" x14ac:dyDescent="0.2">
      <c r="A150" s="233" t="s">
        <v>89</v>
      </c>
      <c r="B150" s="251">
        <v>2117</v>
      </c>
      <c r="C150" s="153">
        <v>7</v>
      </c>
      <c r="D150" s="251">
        <v>378</v>
      </c>
      <c r="E150" s="154">
        <v>1.3</v>
      </c>
      <c r="F150" s="153">
        <v>178.6</v>
      </c>
    </row>
    <row r="151" spans="1:6" s="157" customFormat="1" ht="12" customHeight="1" x14ac:dyDescent="0.2">
      <c r="A151" s="237" t="s">
        <v>199</v>
      </c>
      <c r="B151" s="264">
        <v>540</v>
      </c>
      <c r="C151" s="265">
        <v>4.7</v>
      </c>
      <c r="D151" s="264">
        <v>151</v>
      </c>
      <c r="E151" s="266">
        <v>1.3</v>
      </c>
      <c r="F151" s="265">
        <v>279.60000000000002</v>
      </c>
    </row>
    <row r="152" spans="1:6" ht="12" customHeight="1" x14ac:dyDescent="0.2">
      <c r="A152" s="234" t="s">
        <v>198</v>
      </c>
      <c r="B152" s="218">
        <v>92</v>
      </c>
      <c r="C152" s="221">
        <v>3.6</v>
      </c>
      <c r="D152" s="218">
        <v>40</v>
      </c>
      <c r="E152" s="229">
        <v>1.6</v>
      </c>
      <c r="F152" s="221">
        <v>434.8</v>
      </c>
    </row>
    <row r="153" spans="1:6" s="13" customFormat="1" ht="12" customHeight="1" x14ac:dyDescent="0.2">
      <c r="A153" s="237" t="s">
        <v>200</v>
      </c>
      <c r="B153" s="264">
        <v>899</v>
      </c>
      <c r="C153" s="265">
        <v>8.3000000000000007</v>
      </c>
      <c r="D153" s="264">
        <v>106</v>
      </c>
      <c r="E153" s="266">
        <v>1</v>
      </c>
      <c r="F153" s="265">
        <v>117.9</v>
      </c>
    </row>
    <row r="154" spans="1:6" ht="12" customHeight="1" x14ac:dyDescent="0.2">
      <c r="A154" s="234" t="s">
        <v>201</v>
      </c>
      <c r="B154" s="218">
        <v>98</v>
      </c>
      <c r="C154" s="221">
        <v>4.5</v>
      </c>
      <c r="D154" s="218">
        <v>30</v>
      </c>
      <c r="E154" s="229">
        <v>1.4</v>
      </c>
      <c r="F154" s="221">
        <v>306.10000000000002</v>
      </c>
    </row>
    <row r="155" spans="1:6" ht="12" customHeight="1" x14ac:dyDescent="0.2">
      <c r="A155" s="234" t="s">
        <v>202</v>
      </c>
      <c r="B155" s="218">
        <v>488</v>
      </c>
      <c r="C155" s="221">
        <v>15.2</v>
      </c>
      <c r="D155" s="218">
        <v>51</v>
      </c>
      <c r="E155" s="229">
        <v>1.6</v>
      </c>
      <c r="F155" s="221">
        <v>104.5</v>
      </c>
    </row>
    <row r="156" spans="1:6" ht="12" customHeight="1" x14ac:dyDescent="0.2">
      <c r="A156" s="234"/>
      <c r="B156" s="218"/>
      <c r="C156" s="153"/>
      <c r="D156" s="218"/>
      <c r="E156" s="154"/>
      <c r="F156" s="153"/>
    </row>
    <row r="157" spans="1:6" ht="12" customHeight="1" x14ac:dyDescent="0.2">
      <c r="A157" s="233" t="s">
        <v>90</v>
      </c>
      <c r="B157" s="251">
        <v>1212</v>
      </c>
      <c r="C157" s="153">
        <v>4.4000000000000004</v>
      </c>
      <c r="D157" s="251">
        <v>258</v>
      </c>
      <c r="E157" s="154">
        <v>0.9</v>
      </c>
      <c r="F157" s="153">
        <v>212.9</v>
      </c>
    </row>
    <row r="158" spans="1:6" s="157" customFormat="1" ht="12" customHeight="1" x14ac:dyDescent="0.2">
      <c r="A158" s="237" t="s">
        <v>206</v>
      </c>
      <c r="B158" s="264">
        <v>758</v>
      </c>
      <c r="C158" s="265">
        <v>4.3</v>
      </c>
      <c r="D158" s="264">
        <v>227</v>
      </c>
      <c r="E158" s="266">
        <v>1.3</v>
      </c>
      <c r="F158" s="265">
        <v>299.5</v>
      </c>
    </row>
    <row r="159" spans="1:6" ht="12" customHeight="1" x14ac:dyDescent="0.2">
      <c r="A159" s="234" t="s">
        <v>203</v>
      </c>
      <c r="B159" s="218">
        <v>215</v>
      </c>
      <c r="C159" s="221">
        <v>5.0999999999999996</v>
      </c>
      <c r="D159" s="218">
        <v>5</v>
      </c>
      <c r="E159" s="229">
        <v>0.1</v>
      </c>
      <c r="F159" s="221">
        <v>23.3</v>
      </c>
    </row>
    <row r="160" spans="1:6" ht="12" customHeight="1" x14ac:dyDescent="0.2">
      <c r="A160" s="234" t="s">
        <v>204</v>
      </c>
      <c r="B160" s="218">
        <v>38</v>
      </c>
      <c r="C160" s="221">
        <v>3.6</v>
      </c>
      <c r="D160" s="218">
        <v>10</v>
      </c>
      <c r="E160" s="229">
        <v>0.9</v>
      </c>
      <c r="F160" s="221">
        <v>263.2</v>
      </c>
    </row>
    <row r="161" spans="1:6" ht="12" customHeight="1" x14ac:dyDescent="0.2">
      <c r="A161" s="234" t="s">
        <v>205</v>
      </c>
      <c r="B161" s="218">
        <v>54</v>
      </c>
      <c r="C161" s="221">
        <v>4.3</v>
      </c>
      <c r="D161" s="218">
        <v>7</v>
      </c>
      <c r="E161" s="229">
        <v>0.6</v>
      </c>
      <c r="F161" s="221">
        <v>129.6</v>
      </c>
    </row>
    <row r="162" spans="1:6" s="13" customFormat="1" ht="12" customHeight="1" x14ac:dyDescent="0.2">
      <c r="A162" s="234" t="s">
        <v>207</v>
      </c>
      <c r="B162" s="218">
        <v>40</v>
      </c>
      <c r="C162" s="221">
        <v>5.8</v>
      </c>
      <c r="D162" s="218">
        <v>4</v>
      </c>
      <c r="E162" s="229">
        <v>0.6</v>
      </c>
      <c r="F162" s="221">
        <v>100</v>
      </c>
    </row>
    <row r="163" spans="1:6" ht="12" customHeight="1" x14ac:dyDescent="0.2">
      <c r="A163" s="234" t="s">
        <v>208</v>
      </c>
      <c r="B163" s="218">
        <v>35</v>
      </c>
      <c r="C163" s="221">
        <v>3.5</v>
      </c>
      <c r="D163" s="218">
        <v>3</v>
      </c>
      <c r="E163" s="229">
        <v>0.3</v>
      </c>
      <c r="F163" s="221">
        <v>85.7</v>
      </c>
    </row>
    <row r="164" spans="1:6" ht="12" customHeight="1" x14ac:dyDescent="0.2">
      <c r="A164" s="234" t="s">
        <v>209</v>
      </c>
      <c r="B164" s="218">
        <v>72</v>
      </c>
      <c r="C164" s="221">
        <v>3.7</v>
      </c>
      <c r="D164" s="218">
        <v>2</v>
      </c>
      <c r="E164" s="229">
        <v>0.1</v>
      </c>
      <c r="F164" s="221">
        <v>27.8</v>
      </c>
    </row>
    <row r="165" spans="1:6" ht="12" customHeight="1" x14ac:dyDescent="0.2">
      <c r="A165" s="234"/>
      <c r="B165" s="218"/>
      <c r="C165" s="221"/>
      <c r="D165" s="218"/>
      <c r="E165" s="229"/>
      <c r="F165" s="221"/>
    </row>
    <row r="166" spans="1:6" ht="12" customHeight="1" x14ac:dyDescent="0.2">
      <c r="A166" s="232" t="s">
        <v>72</v>
      </c>
      <c r="B166" s="251">
        <v>6403</v>
      </c>
      <c r="C166" s="153">
        <v>4.4000000000000004</v>
      </c>
      <c r="D166" s="251">
        <v>1844</v>
      </c>
      <c r="E166" s="154">
        <v>1.3</v>
      </c>
      <c r="F166" s="153">
        <v>288</v>
      </c>
    </row>
    <row r="167" spans="1:6" ht="12" customHeight="1" x14ac:dyDescent="0.2">
      <c r="A167" s="232"/>
      <c r="B167" s="218"/>
      <c r="C167" s="153"/>
      <c r="D167" s="218"/>
      <c r="E167" s="154"/>
      <c r="F167" s="153"/>
    </row>
    <row r="168" spans="1:6" ht="12" customHeight="1" x14ac:dyDescent="0.2">
      <c r="A168" s="233" t="s">
        <v>91</v>
      </c>
      <c r="B168" s="218">
        <v>507</v>
      </c>
      <c r="C168" s="153">
        <v>4.7</v>
      </c>
      <c r="D168" s="251">
        <v>217</v>
      </c>
      <c r="E168" s="154">
        <v>2</v>
      </c>
      <c r="F168" s="153">
        <v>428</v>
      </c>
    </row>
    <row r="169" spans="1:6" s="157" customFormat="1" ht="12" customHeight="1" x14ac:dyDescent="0.2">
      <c r="A169" s="237" t="s">
        <v>210</v>
      </c>
      <c r="B169" s="264">
        <v>212</v>
      </c>
      <c r="C169" s="265">
        <v>4.9000000000000004</v>
      </c>
      <c r="D169" s="264">
        <v>89</v>
      </c>
      <c r="E169" s="266">
        <v>2.1</v>
      </c>
      <c r="F169" s="265">
        <v>419.8</v>
      </c>
    </row>
    <row r="170" spans="1:6" ht="12" customHeight="1" x14ac:dyDescent="0.2">
      <c r="A170" s="234" t="s">
        <v>211</v>
      </c>
      <c r="B170" s="218">
        <v>93</v>
      </c>
      <c r="C170" s="221">
        <v>5.3</v>
      </c>
      <c r="D170" s="218">
        <v>33</v>
      </c>
      <c r="E170" s="229">
        <v>1.9</v>
      </c>
      <c r="F170" s="221">
        <v>354.8</v>
      </c>
    </row>
    <row r="171" spans="1:6" ht="12" customHeight="1" x14ac:dyDescent="0.2">
      <c r="A171" s="234" t="s">
        <v>212</v>
      </c>
      <c r="B171" s="218">
        <v>71</v>
      </c>
      <c r="C171" s="221">
        <v>4.5999999999999996</v>
      </c>
      <c r="D171" s="218">
        <v>19</v>
      </c>
      <c r="E171" s="229">
        <v>1.2</v>
      </c>
      <c r="F171" s="221">
        <v>267.60000000000002</v>
      </c>
    </row>
    <row r="172" spans="1:6" s="13" customFormat="1" ht="12" customHeight="1" x14ac:dyDescent="0.2">
      <c r="A172" s="234" t="s">
        <v>213</v>
      </c>
      <c r="B172" s="218">
        <v>131</v>
      </c>
      <c r="C172" s="221">
        <v>4.3</v>
      </c>
      <c r="D172" s="218">
        <v>76</v>
      </c>
      <c r="E172" s="229">
        <v>2.5</v>
      </c>
      <c r="F172" s="221">
        <v>580.20000000000005</v>
      </c>
    </row>
    <row r="173" spans="1:6" s="13" customFormat="1" ht="12" customHeight="1" x14ac:dyDescent="0.2">
      <c r="A173" s="234"/>
      <c r="B173" s="218"/>
      <c r="C173" s="153"/>
      <c r="D173" s="218"/>
      <c r="E173" s="154"/>
      <c r="F173" s="153"/>
    </row>
    <row r="174" spans="1:6" ht="12" customHeight="1" x14ac:dyDescent="0.2">
      <c r="A174" s="233" t="s">
        <v>92</v>
      </c>
      <c r="B174" s="251">
        <v>638</v>
      </c>
      <c r="C174" s="153">
        <v>4</v>
      </c>
      <c r="D174" s="251">
        <v>140</v>
      </c>
      <c r="E174" s="154">
        <v>0.9</v>
      </c>
      <c r="F174" s="153">
        <v>219.4</v>
      </c>
    </row>
    <row r="175" spans="1:6" s="157" customFormat="1" ht="12" customHeight="1" x14ac:dyDescent="0.2">
      <c r="A175" s="237" t="s">
        <v>214</v>
      </c>
      <c r="B175" s="264">
        <v>282</v>
      </c>
      <c r="C175" s="265">
        <v>4</v>
      </c>
      <c r="D175" s="264">
        <v>25</v>
      </c>
      <c r="E175" s="266">
        <v>0.4</v>
      </c>
      <c r="F175" s="265">
        <v>88.7</v>
      </c>
    </row>
    <row r="176" spans="1:6" ht="12" customHeight="1" x14ac:dyDescent="0.2">
      <c r="A176" s="245" t="s">
        <v>104</v>
      </c>
      <c r="B176" s="218">
        <v>222</v>
      </c>
      <c r="C176" s="221">
        <v>3.9</v>
      </c>
      <c r="D176" s="218">
        <v>25</v>
      </c>
      <c r="E176" s="229">
        <v>0.4</v>
      </c>
      <c r="F176" s="221">
        <v>112.6</v>
      </c>
    </row>
    <row r="177" spans="1:6" ht="12" customHeight="1" x14ac:dyDescent="0.2">
      <c r="A177" s="245" t="s">
        <v>105</v>
      </c>
      <c r="B177" s="218">
        <v>60</v>
      </c>
      <c r="C177" s="221">
        <v>4.7</v>
      </c>
      <c r="D177" s="218">
        <v>0</v>
      </c>
      <c r="E177" s="229" t="s">
        <v>329</v>
      </c>
      <c r="F177" s="221" t="s">
        <v>329</v>
      </c>
    </row>
    <row r="178" spans="1:6" ht="12" customHeight="1" x14ac:dyDescent="0.2">
      <c r="A178" s="234" t="s">
        <v>215</v>
      </c>
      <c r="B178" s="218">
        <v>74</v>
      </c>
      <c r="C178" s="221">
        <v>4.9000000000000004</v>
      </c>
      <c r="D178" s="218">
        <v>28</v>
      </c>
      <c r="E178" s="229">
        <v>1.8</v>
      </c>
      <c r="F178" s="221">
        <v>378.4</v>
      </c>
    </row>
    <row r="179" spans="1:6" ht="12" customHeight="1" x14ac:dyDescent="0.2">
      <c r="A179" s="234" t="s">
        <v>216</v>
      </c>
      <c r="B179" s="218">
        <v>18</v>
      </c>
      <c r="C179" s="221">
        <v>2.6</v>
      </c>
      <c r="D179" s="218">
        <v>14</v>
      </c>
      <c r="E179" s="229">
        <v>2</v>
      </c>
      <c r="F179" s="221">
        <v>777.8</v>
      </c>
    </row>
    <row r="180" spans="1:6" s="13" customFormat="1" ht="12" customHeight="1" x14ac:dyDescent="0.2">
      <c r="A180" s="234" t="s">
        <v>217</v>
      </c>
      <c r="B180" s="218">
        <v>29</v>
      </c>
      <c r="C180" s="221">
        <v>3.3</v>
      </c>
      <c r="D180" s="218">
        <v>3</v>
      </c>
      <c r="E180" s="229">
        <v>0.3</v>
      </c>
      <c r="F180" s="221">
        <v>103.4</v>
      </c>
    </row>
    <row r="181" spans="1:6" ht="12" customHeight="1" x14ac:dyDescent="0.2">
      <c r="A181" s="234" t="s">
        <v>218</v>
      </c>
      <c r="B181" s="218">
        <v>40</v>
      </c>
      <c r="C181" s="221">
        <v>3.8</v>
      </c>
      <c r="D181" s="218">
        <v>10</v>
      </c>
      <c r="E181" s="229">
        <v>0.9</v>
      </c>
      <c r="F181" s="221">
        <v>250</v>
      </c>
    </row>
    <row r="182" spans="1:6" ht="12" customHeight="1" x14ac:dyDescent="0.2">
      <c r="A182" s="234" t="s">
        <v>219</v>
      </c>
      <c r="B182" s="218">
        <v>36</v>
      </c>
      <c r="C182" s="221">
        <v>2.9</v>
      </c>
      <c r="D182" s="218">
        <v>27</v>
      </c>
      <c r="E182" s="229">
        <v>2.2000000000000002</v>
      </c>
      <c r="F182" s="221">
        <v>750</v>
      </c>
    </row>
    <row r="183" spans="1:6" ht="12" customHeight="1" x14ac:dyDescent="0.2">
      <c r="A183" s="234" t="s">
        <v>220</v>
      </c>
      <c r="B183" s="218">
        <v>48</v>
      </c>
      <c r="C183" s="221">
        <v>5.2</v>
      </c>
      <c r="D183" s="218">
        <v>1</v>
      </c>
      <c r="E183" s="229">
        <v>0.1</v>
      </c>
      <c r="F183" s="221">
        <v>20.8</v>
      </c>
    </row>
    <row r="184" spans="1:6" ht="12" customHeight="1" x14ac:dyDescent="0.2">
      <c r="A184" s="234" t="s">
        <v>221</v>
      </c>
      <c r="B184" s="218">
        <v>111</v>
      </c>
      <c r="C184" s="221">
        <v>4.2</v>
      </c>
      <c r="D184" s="218">
        <v>32</v>
      </c>
      <c r="E184" s="229">
        <v>1.2</v>
      </c>
      <c r="F184" s="221">
        <v>288.3</v>
      </c>
    </row>
    <row r="185" spans="1:6" ht="12" customHeight="1" x14ac:dyDescent="0.2">
      <c r="A185" s="234"/>
      <c r="B185" s="218"/>
      <c r="C185" s="153"/>
      <c r="D185" s="218"/>
      <c r="E185" s="154"/>
      <c r="F185" s="153"/>
    </row>
    <row r="186" spans="1:6" ht="12" customHeight="1" x14ac:dyDescent="0.2">
      <c r="A186" s="233" t="s">
        <v>93</v>
      </c>
      <c r="B186" s="251">
        <v>373</v>
      </c>
      <c r="C186" s="153">
        <v>3.6</v>
      </c>
      <c r="D186" s="251">
        <v>152</v>
      </c>
      <c r="E186" s="154">
        <v>1.5</v>
      </c>
      <c r="F186" s="153">
        <v>407.5</v>
      </c>
    </row>
    <row r="187" spans="1:6" s="157" customFormat="1" ht="12" customHeight="1" x14ac:dyDescent="0.2">
      <c r="A187" s="237" t="s">
        <v>223</v>
      </c>
      <c r="B187" s="264">
        <v>210</v>
      </c>
      <c r="C187" s="265">
        <v>4.0999999999999996</v>
      </c>
      <c r="D187" s="264">
        <v>96</v>
      </c>
      <c r="E187" s="266">
        <v>1.9</v>
      </c>
      <c r="F187" s="265">
        <v>457.1</v>
      </c>
    </row>
    <row r="188" spans="1:6" ht="12" customHeight="1" x14ac:dyDescent="0.2">
      <c r="A188" s="234" t="s">
        <v>222</v>
      </c>
      <c r="B188" s="218">
        <v>28</v>
      </c>
      <c r="C188" s="221">
        <v>2.6</v>
      </c>
      <c r="D188" s="218">
        <v>13</v>
      </c>
      <c r="E188" s="229">
        <v>1.2</v>
      </c>
      <c r="F188" s="221">
        <v>464.3</v>
      </c>
    </row>
    <row r="189" spans="1:6" ht="12" customHeight="1" x14ac:dyDescent="0.2">
      <c r="A189" s="234" t="s">
        <v>224</v>
      </c>
      <c r="B189" s="218">
        <v>73</v>
      </c>
      <c r="C189" s="221">
        <v>2.8</v>
      </c>
      <c r="D189" s="218">
        <v>21</v>
      </c>
      <c r="E189" s="229">
        <v>0.8</v>
      </c>
      <c r="F189" s="221">
        <v>287.7</v>
      </c>
    </row>
    <row r="190" spans="1:6" s="13" customFormat="1" ht="12" customHeight="1" x14ac:dyDescent="0.2">
      <c r="A190" s="234" t="s">
        <v>225</v>
      </c>
      <c r="B190" s="218">
        <v>62</v>
      </c>
      <c r="C190" s="221">
        <v>4.5999999999999996</v>
      </c>
      <c r="D190" s="218">
        <v>22</v>
      </c>
      <c r="E190" s="229">
        <v>1.6</v>
      </c>
      <c r="F190" s="221">
        <v>354.8</v>
      </c>
    </row>
    <row r="191" spans="1:6" s="13" customFormat="1" ht="12" customHeight="1" x14ac:dyDescent="0.2">
      <c r="A191" s="234"/>
      <c r="B191" s="218"/>
      <c r="C191" s="153"/>
      <c r="D191" s="218"/>
      <c r="E191" s="154"/>
      <c r="F191" s="153"/>
    </row>
    <row r="192" spans="1:6" ht="12" customHeight="1" x14ac:dyDescent="0.2">
      <c r="A192" s="233" t="s">
        <v>94</v>
      </c>
      <c r="B192" s="251">
        <v>774</v>
      </c>
      <c r="C192" s="153">
        <v>4</v>
      </c>
      <c r="D192" s="251">
        <v>291</v>
      </c>
      <c r="E192" s="154">
        <v>1.5</v>
      </c>
      <c r="F192" s="153">
        <v>376</v>
      </c>
    </row>
    <row r="193" spans="1:6" s="159" customFormat="1" ht="12" customHeight="1" x14ac:dyDescent="0.2">
      <c r="A193" s="237" t="s">
        <v>229</v>
      </c>
      <c r="B193" s="264">
        <v>547</v>
      </c>
      <c r="C193" s="265">
        <v>4.2</v>
      </c>
      <c r="D193" s="264">
        <v>224</v>
      </c>
      <c r="E193" s="266">
        <v>1.7</v>
      </c>
      <c r="F193" s="265">
        <v>409.5</v>
      </c>
    </row>
    <row r="194" spans="1:6" ht="12" customHeight="1" x14ac:dyDescent="0.2">
      <c r="A194" s="234" t="s">
        <v>226</v>
      </c>
      <c r="B194" s="218">
        <v>30</v>
      </c>
      <c r="C194" s="221">
        <v>3.1</v>
      </c>
      <c r="D194" s="218">
        <v>11</v>
      </c>
      <c r="E194" s="229">
        <v>1.1000000000000001</v>
      </c>
      <c r="F194" s="221">
        <v>366.7</v>
      </c>
    </row>
    <row r="195" spans="1:6" ht="12" customHeight="1" x14ac:dyDescent="0.2">
      <c r="A195" s="234" t="s">
        <v>227</v>
      </c>
      <c r="B195" s="218">
        <v>94</v>
      </c>
      <c r="C195" s="221">
        <v>3.5</v>
      </c>
      <c r="D195" s="218">
        <v>34</v>
      </c>
      <c r="E195" s="229">
        <v>1.3</v>
      </c>
      <c r="F195" s="221">
        <v>361.7</v>
      </c>
    </row>
    <row r="196" spans="1:6" ht="12" customHeight="1" x14ac:dyDescent="0.2">
      <c r="A196" s="234" t="s">
        <v>228</v>
      </c>
      <c r="B196" s="218">
        <v>80</v>
      </c>
      <c r="C196" s="221">
        <v>4.3</v>
      </c>
      <c r="D196" s="218">
        <v>21</v>
      </c>
      <c r="E196" s="229">
        <v>1.1000000000000001</v>
      </c>
      <c r="F196" s="221">
        <v>262.5</v>
      </c>
    </row>
    <row r="197" spans="1:6" ht="12" customHeight="1" x14ac:dyDescent="0.2">
      <c r="A197" s="234" t="s">
        <v>230</v>
      </c>
      <c r="B197" s="218">
        <v>22</v>
      </c>
      <c r="C197" s="221">
        <v>3.6</v>
      </c>
      <c r="D197" s="218">
        <v>1</v>
      </c>
      <c r="E197" s="229">
        <v>0.2</v>
      </c>
      <c r="F197" s="221">
        <v>45.5</v>
      </c>
    </row>
    <row r="198" spans="1:6" ht="12" customHeight="1" x14ac:dyDescent="0.2">
      <c r="A198" s="234" t="s">
        <v>231</v>
      </c>
      <c r="B198" s="218">
        <v>1</v>
      </c>
      <c r="C198" s="221">
        <v>1</v>
      </c>
      <c r="D198" s="218">
        <v>0</v>
      </c>
      <c r="E198" s="229" t="s">
        <v>329</v>
      </c>
      <c r="F198" s="221" t="s">
        <v>329</v>
      </c>
    </row>
    <row r="199" spans="1:6" ht="12" customHeight="1" x14ac:dyDescent="0.2">
      <c r="A199" s="234"/>
      <c r="B199" s="218"/>
      <c r="C199" s="153"/>
      <c r="D199" s="218"/>
      <c r="E199" s="154"/>
      <c r="F199" s="153"/>
    </row>
    <row r="200" spans="1:6" s="13" customFormat="1" ht="12" customHeight="1" x14ac:dyDescent="0.2">
      <c r="A200" s="233" t="s">
        <v>95</v>
      </c>
      <c r="B200" s="251">
        <v>1578</v>
      </c>
      <c r="C200" s="153">
        <v>4.5</v>
      </c>
      <c r="D200" s="251">
        <v>631</v>
      </c>
      <c r="E200" s="154">
        <v>1.8</v>
      </c>
      <c r="F200" s="153">
        <v>399.9</v>
      </c>
    </row>
    <row r="201" spans="1:6" s="157" customFormat="1" ht="12" customHeight="1" x14ac:dyDescent="0.2">
      <c r="A201" s="237" t="s">
        <v>69</v>
      </c>
      <c r="B201" s="264">
        <v>1264</v>
      </c>
      <c r="C201" s="265">
        <v>5</v>
      </c>
      <c r="D201" s="264">
        <v>526</v>
      </c>
      <c r="E201" s="266">
        <v>2.1</v>
      </c>
      <c r="F201" s="265">
        <v>416.1</v>
      </c>
    </row>
    <row r="202" spans="1:6" ht="12" customHeight="1" x14ac:dyDescent="0.2">
      <c r="A202" s="245" t="s">
        <v>106</v>
      </c>
      <c r="B202" s="218">
        <v>484</v>
      </c>
      <c r="C202" s="221">
        <v>5.8</v>
      </c>
      <c r="D202" s="218">
        <v>264</v>
      </c>
      <c r="E202" s="229">
        <v>3.2</v>
      </c>
      <c r="F202" s="221">
        <v>545.5</v>
      </c>
    </row>
    <row r="203" spans="1:6" ht="12" customHeight="1" x14ac:dyDescent="0.2">
      <c r="A203" s="245" t="s">
        <v>107</v>
      </c>
      <c r="B203" s="218">
        <v>47</v>
      </c>
      <c r="C203" s="221">
        <v>3.4</v>
      </c>
      <c r="D203" s="218">
        <v>21</v>
      </c>
      <c r="E203" s="229">
        <v>1.5</v>
      </c>
      <c r="F203" s="221">
        <v>446.8</v>
      </c>
    </row>
    <row r="204" spans="1:6" ht="12" customHeight="1" x14ac:dyDescent="0.2">
      <c r="A204" s="245" t="s">
        <v>103</v>
      </c>
      <c r="B204" s="218">
        <v>315</v>
      </c>
      <c r="C204" s="221">
        <v>4.4000000000000004</v>
      </c>
      <c r="D204" s="218">
        <v>122</v>
      </c>
      <c r="E204" s="229">
        <v>1.7</v>
      </c>
      <c r="F204" s="221">
        <v>387.3</v>
      </c>
    </row>
    <row r="205" spans="1:6" ht="12" customHeight="1" x14ac:dyDescent="0.2">
      <c r="A205" s="245" t="s">
        <v>108</v>
      </c>
      <c r="B205" s="218">
        <v>241</v>
      </c>
      <c r="C205" s="221">
        <v>4.5999999999999996</v>
      </c>
      <c r="D205" s="218">
        <v>74</v>
      </c>
      <c r="E205" s="229">
        <v>1.4</v>
      </c>
      <c r="F205" s="221">
        <v>307.10000000000002</v>
      </c>
    </row>
    <row r="206" spans="1:6" ht="12" customHeight="1" x14ac:dyDescent="0.2">
      <c r="A206" s="245" t="s">
        <v>109</v>
      </c>
      <c r="B206" s="218">
        <v>177</v>
      </c>
      <c r="C206" s="221">
        <v>5.8</v>
      </c>
      <c r="D206" s="218">
        <v>45</v>
      </c>
      <c r="E206" s="229">
        <v>1.5</v>
      </c>
      <c r="F206" s="221">
        <v>254.2</v>
      </c>
    </row>
    <row r="207" spans="1:6" ht="12" customHeight="1" x14ac:dyDescent="0.2">
      <c r="A207" s="234" t="s">
        <v>232</v>
      </c>
      <c r="B207" s="218">
        <v>148</v>
      </c>
      <c r="C207" s="221">
        <v>3.2</v>
      </c>
      <c r="D207" s="218">
        <v>43</v>
      </c>
      <c r="E207" s="229">
        <v>0.9</v>
      </c>
      <c r="F207" s="221">
        <v>290.5</v>
      </c>
    </row>
    <row r="208" spans="1:6" ht="12" customHeight="1" x14ac:dyDescent="0.2">
      <c r="A208" s="234" t="s">
        <v>233</v>
      </c>
      <c r="B208" s="218">
        <v>15</v>
      </c>
      <c r="C208" s="221">
        <v>2.4</v>
      </c>
      <c r="D208" s="218">
        <v>7</v>
      </c>
      <c r="E208" s="229">
        <v>1.1000000000000001</v>
      </c>
      <c r="F208" s="221">
        <v>466.7</v>
      </c>
    </row>
    <row r="209" spans="1:6" ht="12" customHeight="1" x14ac:dyDescent="0.2">
      <c r="A209" s="234" t="s">
        <v>234</v>
      </c>
      <c r="B209" s="218">
        <v>42</v>
      </c>
      <c r="C209" s="221">
        <v>2.4</v>
      </c>
      <c r="D209" s="218">
        <v>16</v>
      </c>
      <c r="E209" s="229">
        <v>0.9</v>
      </c>
      <c r="F209" s="221">
        <v>381</v>
      </c>
    </row>
    <row r="210" spans="1:6" ht="12" customHeight="1" x14ac:dyDescent="0.2">
      <c r="A210" s="234" t="s">
        <v>235</v>
      </c>
      <c r="B210" s="218">
        <v>45</v>
      </c>
      <c r="C210" s="221">
        <v>3.6</v>
      </c>
      <c r="D210" s="218">
        <v>7</v>
      </c>
      <c r="E210" s="229">
        <v>0.6</v>
      </c>
      <c r="F210" s="221">
        <v>155.6</v>
      </c>
    </row>
    <row r="211" spans="1:6" ht="12" customHeight="1" x14ac:dyDescent="0.2">
      <c r="A211" s="234" t="s">
        <v>236</v>
      </c>
      <c r="B211" s="218">
        <v>22</v>
      </c>
      <c r="C211" s="221">
        <v>2.9</v>
      </c>
      <c r="D211" s="218">
        <v>7</v>
      </c>
      <c r="E211" s="229">
        <v>0.9</v>
      </c>
      <c r="F211" s="221">
        <v>318.2</v>
      </c>
    </row>
    <row r="212" spans="1:6" s="13" customFormat="1" ht="12" customHeight="1" x14ac:dyDescent="0.2">
      <c r="A212" s="234" t="s">
        <v>237</v>
      </c>
      <c r="B212" s="218">
        <v>42</v>
      </c>
      <c r="C212" s="221">
        <v>3.6</v>
      </c>
      <c r="D212" s="218">
        <v>25</v>
      </c>
      <c r="E212" s="229">
        <v>2.1</v>
      </c>
      <c r="F212" s="221">
        <v>595.20000000000005</v>
      </c>
    </row>
    <row r="213" spans="1:6" s="13" customFormat="1" ht="12" customHeight="1" x14ac:dyDescent="0.2">
      <c r="A213" s="234"/>
      <c r="B213" s="218"/>
      <c r="C213" s="153"/>
      <c r="D213" s="218"/>
      <c r="E213" s="154"/>
      <c r="F213" s="153"/>
    </row>
    <row r="214" spans="1:6" ht="12" customHeight="1" x14ac:dyDescent="0.2">
      <c r="A214" s="233" t="s">
        <v>96</v>
      </c>
      <c r="B214" s="251">
        <v>301</v>
      </c>
      <c r="C214" s="153">
        <v>3.7</v>
      </c>
      <c r="D214" s="251">
        <v>102</v>
      </c>
      <c r="E214" s="154">
        <v>1.3</v>
      </c>
      <c r="F214" s="153">
        <v>338.9</v>
      </c>
    </row>
    <row r="215" spans="1:6" s="157" customFormat="1" ht="12" customHeight="1" x14ac:dyDescent="0.2">
      <c r="A215" s="237" t="s">
        <v>241</v>
      </c>
      <c r="B215" s="264">
        <v>222</v>
      </c>
      <c r="C215" s="265">
        <v>4.2</v>
      </c>
      <c r="D215" s="264">
        <v>74</v>
      </c>
      <c r="E215" s="266">
        <v>1.4</v>
      </c>
      <c r="F215" s="265">
        <v>333.3</v>
      </c>
    </row>
    <row r="216" spans="1:6" ht="12" customHeight="1" x14ac:dyDescent="0.2">
      <c r="A216" s="234" t="s">
        <v>238</v>
      </c>
      <c r="B216" s="218">
        <v>23</v>
      </c>
      <c r="C216" s="221">
        <v>2.4</v>
      </c>
      <c r="D216" s="218">
        <v>12</v>
      </c>
      <c r="E216" s="229">
        <v>1.3</v>
      </c>
      <c r="F216" s="221">
        <v>521.70000000000005</v>
      </c>
    </row>
    <row r="217" spans="1:6" ht="12" customHeight="1" x14ac:dyDescent="0.2">
      <c r="A217" s="234" t="s">
        <v>239</v>
      </c>
      <c r="B217" s="218">
        <v>29</v>
      </c>
      <c r="C217" s="221">
        <v>2.8</v>
      </c>
      <c r="D217" s="218">
        <v>7</v>
      </c>
      <c r="E217" s="229">
        <v>0.7</v>
      </c>
      <c r="F217" s="221">
        <v>241.4</v>
      </c>
    </row>
    <row r="218" spans="1:6" ht="12" customHeight="1" x14ac:dyDescent="0.2">
      <c r="A218" s="234" t="s">
        <v>240</v>
      </c>
      <c r="B218" s="218">
        <v>27</v>
      </c>
      <c r="C218" s="221">
        <v>3.1</v>
      </c>
      <c r="D218" s="218">
        <v>9</v>
      </c>
      <c r="E218" s="229">
        <v>1</v>
      </c>
      <c r="F218" s="221">
        <v>333.3</v>
      </c>
    </row>
    <row r="219" spans="1:6" ht="12" customHeight="1" x14ac:dyDescent="0.2">
      <c r="A219" s="234"/>
      <c r="B219" s="218"/>
      <c r="C219" s="153"/>
      <c r="D219" s="218"/>
      <c r="E219" s="154"/>
      <c r="F219" s="153"/>
    </row>
    <row r="220" spans="1:6" s="13" customFormat="1" ht="12" customHeight="1" x14ac:dyDescent="0.2">
      <c r="A220" s="233" t="s">
        <v>97</v>
      </c>
      <c r="B220" s="251">
        <v>807</v>
      </c>
      <c r="C220" s="153">
        <v>4.5</v>
      </c>
      <c r="D220" s="251">
        <v>115</v>
      </c>
      <c r="E220" s="154">
        <v>0.6</v>
      </c>
      <c r="F220" s="153">
        <v>142.5</v>
      </c>
    </row>
    <row r="221" spans="1:6" s="157" customFormat="1" ht="12" customHeight="1" x14ac:dyDescent="0.2">
      <c r="A221" s="237" t="s">
        <v>243</v>
      </c>
      <c r="B221" s="264">
        <v>464</v>
      </c>
      <c r="C221" s="265">
        <v>4.5999999999999996</v>
      </c>
      <c r="D221" s="264">
        <v>69</v>
      </c>
      <c r="E221" s="266">
        <v>0.7</v>
      </c>
      <c r="F221" s="265">
        <v>148.69999999999999</v>
      </c>
    </row>
    <row r="222" spans="1:6" ht="12" customHeight="1" x14ac:dyDescent="0.2">
      <c r="A222" s="234" t="s">
        <v>242</v>
      </c>
      <c r="B222" s="218">
        <v>172</v>
      </c>
      <c r="C222" s="221">
        <v>4.7</v>
      </c>
      <c r="D222" s="218">
        <v>35</v>
      </c>
      <c r="E222" s="229">
        <v>1</v>
      </c>
      <c r="F222" s="221">
        <v>203.5</v>
      </c>
    </row>
    <row r="223" spans="1:6" ht="12" customHeight="1" x14ac:dyDescent="0.2">
      <c r="A223" s="234" t="s">
        <v>244</v>
      </c>
      <c r="B223" s="218">
        <v>171</v>
      </c>
      <c r="C223" s="221">
        <v>3.9</v>
      </c>
      <c r="D223" s="218">
        <v>11</v>
      </c>
      <c r="E223" s="229">
        <v>0.3</v>
      </c>
      <c r="F223" s="221">
        <v>64.3</v>
      </c>
    </row>
    <row r="224" spans="1:6" ht="12" customHeight="1" x14ac:dyDescent="0.2">
      <c r="A224" s="234"/>
      <c r="B224" s="218"/>
      <c r="C224" s="153"/>
      <c r="D224" s="218"/>
      <c r="E224" s="154"/>
      <c r="F224" s="153"/>
    </row>
    <row r="225" spans="1:6" ht="12" customHeight="1" x14ac:dyDescent="0.2">
      <c r="A225" s="233" t="s">
        <v>98</v>
      </c>
      <c r="B225" s="251">
        <v>1125</v>
      </c>
      <c r="C225" s="153">
        <v>5.8</v>
      </c>
      <c r="D225" s="251">
        <v>145</v>
      </c>
      <c r="E225" s="154">
        <v>0.8</v>
      </c>
      <c r="F225" s="153">
        <v>128.9</v>
      </c>
    </row>
    <row r="226" spans="1:6" s="157" customFormat="1" ht="12" customHeight="1" x14ac:dyDescent="0.2">
      <c r="A226" s="237" t="s">
        <v>245</v>
      </c>
      <c r="B226" s="264">
        <v>352</v>
      </c>
      <c r="C226" s="265">
        <v>4.5</v>
      </c>
      <c r="D226" s="264">
        <v>125</v>
      </c>
      <c r="E226" s="266">
        <v>1.6</v>
      </c>
      <c r="F226" s="265">
        <v>355.1</v>
      </c>
    </row>
    <row r="227" spans="1:6" ht="12" customHeight="1" x14ac:dyDescent="0.2">
      <c r="A227" s="245" t="s">
        <v>260</v>
      </c>
      <c r="B227" s="218">
        <v>326</v>
      </c>
      <c r="C227" s="221">
        <v>4.7</v>
      </c>
      <c r="D227" s="218">
        <v>113</v>
      </c>
      <c r="E227" s="229">
        <v>1.6</v>
      </c>
      <c r="F227" s="221">
        <v>346.6</v>
      </c>
    </row>
    <row r="228" spans="1:6" ht="12" customHeight="1" x14ac:dyDescent="0.2">
      <c r="A228" s="245" t="s">
        <v>246</v>
      </c>
      <c r="B228" s="218">
        <v>26</v>
      </c>
      <c r="C228" s="221">
        <v>3.1</v>
      </c>
      <c r="D228" s="218">
        <v>12</v>
      </c>
      <c r="E228" s="229">
        <v>1.4</v>
      </c>
      <c r="F228" s="221">
        <v>461.5</v>
      </c>
    </row>
    <row r="229" spans="1:6" s="13" customFormat="1" ht="12" customHeight="1" x14ac:dyDescent="0.2">
      <c r="A229" s="234" t="s">
        <v>247</v>
      </c>
      <c r="B229" s="218">
        <v>26</v>
      </c>
      <c r="C229" s="221">
        <v>3.8</v>
      </c>
      <c r="D229" s="218">
        <v>3</v>
      </c>
      <c r="E229" s="229">
        <v>0.4</v>
      </c>
      <c r="F229" s="221">
        <v>115.4</v>
      </c>
    </row>
    <row r="230" spans="1:6" ht="12" customHeight="1" x14ac:dyDescent="0.2">
      <c r="A230" s="234" t="s">
        <v>248</v>
      </c>
      <c r="B230" s="218">
        <v>277</v>
      </c>
      <c r="C230" s="221">
        <v>7.4</v>
      </c>
      <c r="D230" s="218">
        <v>1</v>
      </c>
      <c r="E230" s="229">
        <v>0</v>
      </c>
      <c r="F230" s="221">
        <v>3.6</v>
      </c>
    </row>
    <row r="231" spans="1:6" ht="12" customHeight="1" x14ac:dyDescent="0.2">
      <c r="A231" s="234" t="s">
        <v>249</v>
      </c>
      <c r="B231" s="218">
        <v>71</v>
      </c>
      <c r="C231" s="221">
        <v>3.9</v>
      </c>
      <c r="D231" s="218">
        <v>3</v>
      </c>
      <c r="E231" s="229">
        <v>0.2</v>
      </c>
      <c r="F231" s="221">
        <v>42.3</v>
      </c>
    </row>
    <row r="232" spans="1:6" ht="12" customHeight="1" x14ac:dyDescent="0.2">
      <c r="A232" s="234" t="s">
        <v>250</v>
      </c>
      <c r="B232" s="218">
        <v>330</v>
      </c>
      <c r="C232" s="221">
        <v>10.9</v>
      </c>
      <c r="D232" s="218">
        <v>5</v>
      </c>
      <c r="E232" s="229">
        <v>0.2</v>
      </c>
      <c r="F232" s="221">
        <v>15.2</v>
      </c>
    </row>
    <row r="233" spans="1:6" ht="12" customHeight="1" x14ac:dyDescent="0.2">
      <c r="A233" s="234" t="s">
        <v>251</v>
      </c>
      <c r="B233" s="218">
        <v>60</v>
      </c>
      <c r="C233" s="221">
        <v>3.3</v>
      </c>
      <c r="D233" s="218">
        <v>2</v>
      </c>
      <c r="E233" s="229">
        <v>0.1</v>
      </c>
      <c r="F233" s="221">
        <v>33.299999999999997</v>
      </c>
    </row>
    <row r="234" spans="1:6" ht="12" customHeight="1" x14ac:dyDescent="0.2">
      <c r="A234" s="234" t="s">
        <v>252</v>
      </c>
      <c r="B234" s="218">
        <v>9</v>
      </c>
      <c r="C234" s="221">
        <v>2</v>
      </c>
      <c r="D234" s="218">
        <v>6</v>
      </c>
      <c r="E234" s="229">
        <v>1.4</v>
      </c>
      <c r="F234" s="221">
        <v>666.7</v>
      </c>
    </row>
    <row r="235" spans="1:6" ht="12" customHeight="1" x14ac:dyDescent="0.2">
      <c r="A235" s="234"/>
      <c r="B235" s="218"/>
      <c r="C235" s="153"/>
      <c r="D235" s="218"/>
      <c r="E235" s="154"/>
      <c r="F235" s="153"/>
    </row>
    <row r="236" spans="1:6" ht="12" customHeight="1" x14ac:dyDescent="0.2">
      <c r="A236" s="233" t="s">
        <v>99</v>
      </c>
      <c r="B236" s="251">
        <v>300</v>
      </c>
      <c r="C236" s="153">
        <v>3.7</v>
      </c>
      <c r="D236" s="251">
        <v>51</v>
      </c>
      <c r="E236" s="154">
        <v>0.6</v>
      </c>
      <c r="F236" s="153">
        <v>170</v>
      </c>
    </row>
    <row r="237" spans="1:6" s="157" customFormat="1" ht="12" customHeight="1" x14ac:dyDescent="0.2">
      <c r="A237" s="237" t="s">
        <v>255</v>
      </c>
      <c r="B237" s="264">
        <v>150</v>
      </c>
      <c r="C237" s="265">
        <v>3.8</v>
      </c>
      <c r="D237" s="264">
        <v>23</v>
      </c>
      <c r="E237" s="266">
        <v>0.6</v>
      </c>
      <c r="F237" s="265">
        <v>153.30000000000001</v>
      </c>
    </row>
    <row r="238" spans="1:6" ht="12" customHeight="1" x14ac:dyDescent="0.2">
      <c r="A238" s="234" t="s">
        <v>253</v>
      </c>
      <c r="B238" s="218">
        <v>31</v>
      </c>
      <c r="C238" s="221">
        <v>3.1</v>
      </c>
      <c r="D238" s="218">
        <v>9</v>
      </c>
      <c r="E238" s="229">
        <v>0.9</v>
      </c>
      <c r="F238" s="221">
        <v>290.3</v>
      </c>
    </row>
    <row r="239" spans="1:6" ht="12" customHeight="1" x14ac:dyDescent="0.2">
      <c r="A239" s="234" t="s">
        <v>261</v>
      </c>
      <c r="B239" s="218">
        <v>49</v>
      </c>
      <c r="C239" s="221">
        <v>3.4</v>
      </c>
      <c r="D239" s="218">
        <v>3</v>
      </c>
      <c r="E239" s="229">
        <v>0.2</v>
      </c>
      <c r="F239" s="221">
        <v>61.2</v>
      </c>
    </row>
    <row r="240" spans="1:6" ht="12" customHeight="1" x14ac:dyDescent="0.2">
      <c r="A240" s="234" t="s">
        <v>254</v>
      </c>
      <c r="B240" s="218">
        <v>70</v>
      </c>
      <c r="C240" s="221">
        <v>4.2</v>
      </c>
      <c r="D240" s="218">
        <v>16</v>
      </c>
      <c r="E240" s="229">
        <v>1</v>
      </c>
      <c r="F240" s="221">
        <v>228.6</v>
      </c>
    </row>
    <row r="241" spans="1:6" ht="12" customHeight="1" x14ac:dyDescent="0.2">
      <c r="A241" s="234"/>
      <c r="B241" s="155"/>
      <c r="C241" s="119"/>
      <c r="D241" s="155"/>
      <c r="E241" s="119"/>
      <c r="F241" s="153"/>
    </row>
    <row r="242" spans="1:6" ht="12" customHeight="1" x14ac:dyDescent="0.2">
      <c r="A242" s="239" t="s">
        <v>272</v>
      </c>
      <c r="B242" s="111" t="s">
        <v>75</v>
      </c>
      <c r="C242" s="156" t="s">
        <v>75</v>
      </c>
      <c r="D242" s="109" t="s">
        <v>75</v>
      </c>
      <c r="E242" s="109" t="s">
        <v>75</v>
      </c>
      <c r="F242" s="109" t="s">
        <v>75</v>
      </c>
    </row>
    <row r="243" spans="1:6" x14ac:dyDescent="0.2">
      <c r="B243" s="20"/>
      <c r="C243" s="20"/>
      <c r="D243" s="20"/>
      <c r="E243" s="78"/>
      <c r="F243" s="153"/>
    </row>
    <row r="244" spans="1:6" x14ac:dyDescent="0.2">
      <c r="B244" s="20"/>
      <c r="C244" s="20"/>
      <c r="D244" s="20"/>
      <c r="E244" s="78"/>
      <c r="F244" s="153"/>
    </row>
    <row r="245" spans="1:6" x14ac:dyDescent="0.2">
      <c r="B245" s="20"/>
      <c r="C245" s="20"/>
      <c r="D245" s="20"/>
      <c r="E245" s="78"/>
      <c r="F245" s="153"/>
    </row>
    <row r="246" spans="1:6" x14ac:dyDescent="0.2">
      <c r="B246" s="20"/>
      <c r="C246" s="20"/>
      <c r="D246" s="20"/>
      <c r="E246" s="78"/>
      <c r="F246" s="153"/>
    </row>
    <row r="247" spans="1:6" x14ac:dyDescent="0.2">
      <c r="B247" s="20"/>
      <c r="C247" s="20"/>
      <c r="D247" s="20"/>
      <c r="E247" s="78"/>
      <c r="F247" s="153"/>
    </row>
    <row r="248" spans="1:6" x14ac:dyDescent="0.2">
      <c r="F248" s="153"/>
    </row>
    <row r="249" spans="1:6" x14ac:dyDescent="0.2">
      <c r="F249" s="153"/>
    </row>
    <row r="250" spans="1:6" x14ac:dyDescent="0.2">
      <c r="F250" s="153"/>
    </row>
    <row r="251" spans="1:6" x14ac:dyDescent="0.2">
      <c r="F251" s="153"/>
    </row>
    <row r="252" spans="1:6" x14ac:dyDescent="0.2">
      <c r="F252" s="153"/>
    </row>
    <row r="253" spans="1:6" x14ac:dyDescent="0.2">
      <c r="F253" s="153"/>
    </row>
    <row r="254" spans="1:6" x14ac:dyDescent="0.2">
      <c r="F254" s="153"/>
    </row>
    <row r="255" spans="1:6" x14ac:dyDescent="0.2">
      <c r="F255" s="153"/>
    </row>
    <row r="256" spans="1:6" x14ac:dyDescent="0.2">
      <c r="F256" s="153"/>
    </row>
    <row r="257" spans="6:6" x14ac:dyDescent="0.2">
      <c r="F257" s="153"/>
    </row>
    <row r="258" spans="6:6" x14ac:dyDescent="0.2">
      <c r="F258" s="153"/>
    </row>
    <row r="259" spans="6:6" x14ac:dyDescent="0.2">
      <c r="F259" s="153"/>
    </row>
    <row r="260" spans="6:6" x14ac:dyDescent="0.2">
      <c r="F260" s="153"/>
    </row>
    <row r="261" spans="6:6" x14ac:dyDescent="0.2">
      <c r="F261" s="153"/>
    </row>
    <row r="262" spans="6:6" x14ac:dyDescent="0.2">
      <c r="F262" s="153"/>
    </row>
    <row r="263" spans="6:6" x14ac:dyDescent="0.2">
      <c r="F263" s="153"/>
    </row>
    <row r="264" spans="6:6" x14ac:dyDescent="0.2">
      <c r="F264" s="153"/>
    </row>
    <row r="265" spans="6:6" x14ac:dyDescent="0.2">
      <c r="F265" s="153"/>
    </row>
    <row r="266" spans="6:6" x14ac:dyDescent="0.2">
      <c r="F266" s="153"/>
    </row>
    <row r="267" spans="6:6" x14ac:dyDescent="0.2">
      <c r="F267" s="153"/>
    </row>
    <row r="268" spans="6:6" x14ac:dyDescent="0.2">
      <c r="F268" s="153"/>
    </row>
    <row r="269" spans="6:6" x14ac:dyDescent="0.2">
      <c r="F269" s="153"/>
    </row>
  </sheetData>
  <mergeCells count="3">
    <mergeCell ref="B2:C3"/>
    <mergeCell ref="D2:F3"/>
    <mergeCell ref="A2:A4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"/>
  <sheetViews>
    <sheetView showGridLines="0" view="pageBreakPreview" zoomScaleSheetLayoutView="100" workbookViewId="0">
      <selection activeCell="J19" sqref="J19"/>
    </sheetView>
  </sheetViews>
  <sheetFormatPr defaultColWidth="9.140625" defaultRowHeight="11.25" x14ac:dyDescent="0.2"/>
  <cols>
    <col min="1" max="1" width="18.5703125" style="7" customWidth="1"/>
    <col min="2" max="9" width="9.7109375" style="7" customWidth="1"/>
    <col min="10" max="16384" width="9.140625" style="7"/>
  </cols>
  <sheetData>
    <row r="1" spans="1:10" s="3" customFormat="1" ht="20.100000000000001" customHeight="1" x14ac:dyDescent="0.2">
      <c r="A1" s="31" t="s">
        <v>334</v>
      </c>
      <c r="B1" s="4"/>
      <c r="C1" s="4"/>
      <c r="D1" s="4"/>
      <c r="E1" s="4"/>
      <c r="F1" s="4"/>
      <c r="G1" s="4"/>
      <c r="H1" s="4"/>
      <c r="I1" s="4"/>
    </row>
    <row r="2" spans="1:10" ht="24.95" customHeight="1" x14ac:dyDescent="0.2">
      <c r="A2" s="296"/>
      <c r="B2" s="298" t="s">
        <v>0</v>
      </c>
      <c r="C2" s="298"/>
      <c r="D2" s="298"/>
      <c r="E2" s="298"/>
      <c r="F2" s="299"/>
      <c r="G2" s="300"/>
      <c r="H2" s="300"/>
      <c r="I2" s="301"/>
    </row>
    <row r="3" spans="1:10" s="42" customFormat="1" ht="45" customHeight="1" x14ac:dyDescent="0.2">
      <c r="A3" s="297"/>
      <c r="B3" s="55" t="s">
        <v>9</v>
      </c>
      <c r="C3" s="55" t="s">
        <v>276</v>
      </c>
      <c r="D3" s="55" t="s">
        <v>70</v>
      </c>
      <c r="E3" s="55" t="s">
        <v>74</v>
      </c>
      <c r="F3" s="55" t="s">
        <v>277</v>
      </c>
      <c r="G3" s="55" t="s">
        <v>71</v>
      </c>
      <c r="H3" s="55" t="s">
        <v>72</v>
      </c>
      <c r="I3" s="56" t="s">
        <v>272</v>
      </c>
    </row>
    <row r="4" spans="1:10" ht="12.95" customHeight="1" x14ac:dyDescent="0.2">
      <c r="A4" s="19"/>
      <c r="B4" s="2"/>
      <c r="C4" s="8"/>
      <c r="F4" s="8"/>
    </row>
    <row r="5" spans="1:10" ht="22.5" customHeight="1" x14ac:dyDescent="0.2">
      <c r="A5" s="33" t="s">
        <v>10</v>
      </c>
      <c r="B5" s="251">
        <v>32757</v>
      </c>
      <c r="C5" s="251">
        <v>17062</v>
      </c>
      <c r="D5" s="251">
        <v>8171</v>
      </c>
      <c r="E5" s="251">
        <v>8891</v>
      </c>
      <c r="F5" s="251">
        <v>15695</v>
      </c>
      <c r="G5" s="251">
        <v>9292</v>
      </c>
      <c r="H5" s="251">
        <v>6403</v>
      </c>
      <c r="I5" s="109" t="s">
        <v>73</v>
      </c>
    </row>
    <row r="6" spans="1:10" ht="12.95" customHeight="1" x14ac:dyDescent="0.2">
      <c r="A6" s="19"/>
      <c r="B6" s="112"/>
      <c r="C6" s="112"/>
      <c r="D6" s="112"/>
      <c r="E6" s="112"/>
      <c r="F6" s="112"/>
      <c r="G6" s="112"/>
      <c r="H6" s="112"/>
      <c r="I6" s="109"/>
    </row>
    <row r="7" spans="1:10" ht="12.95" customHeight="1" x14ac:dyDescent="0.2">
      <c r="A7" s="18" t="s">
        <v>11</v>
      </c>
      <c r="B7" s="109"/>
      <c r="C7" s="109"/>
      <c r="D7" s="109"/>
      <c r="E7" s="109"/>
      <c r="F7" s="109"/>
      <c r="G7" s="109"/>
      <c r="H7" s="109"/>
      <c r="I7" s="109"/>
    </row>
    <row r="8" spans="1:10" ht="12.95" customHeight="1" x14ac:dyDescent="0.2">
      <c r="A8" s="19"/>
      <c r="B8" s="112"/>
      <c r="C8" s="112"/>
      <c r="D8" s="112"/>
      <c r="E8" s="112"/>
      <c r="F8" s="112"/>
      <c r="G8" s="112"/>
      <c r="H8" s="112"/>
      <c r="I8" s="109"/>
    </row>
    <row r="9" spans="1:10" ht="12.95" customHeight="1" x14ac:dyDescent="0.25">
      <c r="A9" s="34" t="s">
        <v>302</v>
      </c>
      <c r="B9" s="218">
        <v>202</v>
      </c>
      <c r="C9" s="218">
        <v>77</v>
      </c>
      <c r="D9" s="218">
        <v>19</v>
      </c>
      <c r="E9" s="218">
        <v>58</v>
      </c>
      <c r="F9" s="218">
        <v>125</v>
      </c>
      <c r="G9" s="218">
        <v>80</v>
      </c>
      <c r="H9" s="218">
        <v>45</v>
      </c>
      <c r="I9" s="112" t="s">
        <v>73</v>
      </c>
      <c r="J9" s="104"/>
    </row>
    <row r="10" spans="1:10" ht="12.95" customHeight="1" x14ac:dyDescent="0.25">
      <c r="A10" s="34" t="s">
        <v>278</v>
      </c>
      <c r="B10" s="218">
        <v>3043</v>
      </c>
      <c r="C10" s="218">
        <v>1186</v>
      </c>
      <c r="D10" s="218">
        <v>453</v>
      </c>
      <c r="E10" s="218">
        <v>733</v>
      </c>
      <c r="F10" s="218">
        <v>1857</v>
      </c>
      <c r="G10" s="218">
        <v>1165</v>
      </c>
      <c r="H10" s="218">
        <v>692</v>
      </c>
      <c r="I10" s="112" t="s">
        <v>73</v>
      </c>
      <c r="J10" s="104"/>
    </row>
    <row r="11" spans="1:10" ht="12.95" customHeight="1" x14ac:dyDescent="0.25">
      <c r="A11" s="34" t="s">
        <v>279</v>
      </c>
      <c r="B11" s="218">
        <v>9413</v>
      </c>
      <c r="C11" s="218">
        <v>4608</v>
      </c>
      <c r="D11" s="218">
        <v>2064</v>
      </c>
      <c r="E11" s="218">
        <v>2544</v>
      </c>
      <c r="F11" s="218">
        <v>4805</v>
      </c>
      <c r="G11" s="218">
        <v>2826</v>
      </c>
      <c r="H11" s="218">
        <v>1979</v>
      </c>
      <c r="I11" s="112" t="s">
        <v>73</v>
      </c>
      <c r="J11" s="104"/>
    </row>
    <row r="12" spans="1:10" ht="12.95" customHeight="1" x14ac:dyDescent="0.25">
      <c r="A12" s="34" t="s">
        <v>280</v>
      </c>
      <c r="B12" s="218">
        <v>8876</v>
      </c>
      <c r="C12" s="218">
        <v>4920</v>
      </c>
      <c r="D12" s="218">
        <v>2539</v>
      </c>
      <c r="E12" s="218">
        <v>2381</v>
      </c>
      <c r="F12" s="218">
        <v>3956</v>
      </c>
      <c r="G12" s="218">
        <v>2303</v>
      </c>
      <c r="H12" s="218">
        <v>1653</v>
      </c>
      <c r="I12" s="112" t="s">
        <v>73</v>
      </c>
      <c r="J12" s="104"/>
    </row>
    <row r="13" spans="1:10" ht="12.95" customHeight="1" x14ac:dyDescent="0.25">
      <c r="A13" s="34" t="s">
        <v>281</v>
      </c>
      <c r="B13" s="218">
        <v>4563</v>
      </c>
      <c r="C13" s="218">
        <v>2590</v>
      </c>
      <c r="D13" s="218">
        <v>1363</v>
      </c>
      <c r="E13" s="218">
        <v>1227</v>
      </c>
      <c r="F13" s="218">
        <v>1973</v>
      </c>
      <c r="G13" s="218">
        <v>1174</v>
      </c>
      <c r="H13" s="218">
        <v>799</v>
      </c>
      <c r="I13" s="112" t="s">
        <v>73</v>
      </c>
      <c r="J13" s="104"/>
    </row>
    <row r="14" spans="1:10" ht="12.95" customHeight="1" x14ac:dyDescent="0.25">
      <c r="A14" s="34" t="s">
        <v>282</v>
      </c>
      <c r="B14" s="218">
        <v>2406</v>
      </c>
      <c r="C14" s="218">
        <v>1394</v>
      </c>
      <c r="D14" s="218">
        <v>698</v>
      </c>
      <c r="E14" s="218">
        <v>696</v>
      </c>
      <c r="F14" s="218">
        <v>1012</v>
      </c>
      <c r="G14" s="218">
        <v>620</v>
      </c>
      <c r="H14" s="218">
        <v>392</v>
      </c>
      <c r="I14" s="112" t="s">
        <v>73</v>
      </c>
      <c r="J14" s="104"/>
    </row>
    <row r="15" spans="1:10" ht="12.95" customHeight="1" x14ac:dyDescent="0.25">
      <c r="A15" s="34" t="s">
        <v>283</v>
      </c>
      <c r="B15" s="218">
        <v>1387</v>
      </c>
      <c r="C15" s="218">
        <v>722</v>
      </c>
      <c r="D15" s="218">
        <v>334</v>
      </c>
      <c r="E15" s="218">
        <v>388</v>
      </c>
      <c r="F15" s="218">
        <v>665</v>
      </c>
      <c r="G15" s="218">
        <v>376</v>
      </c>
      <c r="H15" s="218">
        <v>289</v>
      </c>
      <c r="I15" s="112" t="s">
        <v>73</v>
      </c>
      <c r="J15" s="104"/>
    </row>
    <row r="16" spans="1:10" ht="12.95" customHeight="1" x14ac:dyDescent="0.25">
      <c r="A16" s="34" t="s">
        <v>284</v>
      </c>
      <c r="B16" s="218">
        <v>915</v>
      </c>
      <c r="C16" s="218">
        <v>503</v>
      </c>
      <c r="D16" s="218">
        <v>218</v>
      </c>
      <c r="E16" s="218">
        <v>285</v>
      </c>
      <c r="F16" s="218">
        <v>412</v>
      </c>
      <c r="G16" s="218">
        <v>249</v>
      </c>
      <c r="H16" s="218">
        <v>163</v>
      </c>
      <c r="I16" s="112" t="s">
        <v>73</v>
      </c>
      <c r="J16" s="104"/>
    </row>
    <row r="17" spans="1:10" s="42" customFormat="1" ht="12.95" customHeight="1" x14ac:dyDescent="0.25">
      <c r="A17" s="57" t="s">
        <v>285</v>
      </c>
      <c r="B17" s="218">
        <v>610</v>
      </c>
      <c r="C17" s="218">
        <v>325</v>
      </c>
      <c r="D17" s="218">
        <v>139</v>
      </c>
      <c r="E17" s="218">
        <v>186</v>
      </c>
      <c r="F17" s="218">
        <v>285</v>
      </c>
      <c r="G17" s="218">
        <v>157</v>
      </c>
      <c r="H17" s="218">
        <v>128</v>
      </c>
      <c r="I17" s="118" t="s">
        <v>73</v>
      </c>
      <c r="J17" s="104"/>
    </row>
    <row r="18" spans="1:10" ht="12.95" customHeight="1" x14ac:dyDescent="0.25">
      <c r="A18" s="34" t="s">
        <v>286</v>
      </c>
      <c r="B18" s="218">
        <v>427</v>
      </c>
      <c r="C18" s="218">
        <v>241</v>
      </c>
      <c r="D18" s="218">
        <v>108</v>
      </c>
      <c r="E18" s="218">
        <v>133</v>
      </c>
      <c r="F18" s="218">
        <v>186</v>
      </c>
      <c r="G18" s="218">
        <v>102</v>
      </c>
      <c r="H18" s="218">
        <v>84</v>
      </c>
      <c r="I18" s="112" t="s">
        <v>73</v>
      </c>
      <c r="J18" s="104"/>
    </row>
    <row r="19" spans="1:10" ht="12.95" customHeight="1" x14ac:dyDescent="0.2">
      <c r="A19" s="34" t="s">
        <v>303</v>
      </c>
      <c r="B19" s="218">
        <v>615</v>
      </c>
      <c r="C19" s="218">
        <v>331</v>
      </c>
      <c r="D19" s="218">
        <v>147</v>
      </c>
      <c r="E19" s="218">
        <v>184</v>
      </c>
      <c r="F19" s="218">
        <v>284</v>
      </c>
      <c r="G19" s="218">
        <v>149</v>
      </c>
      <c r="H19" s="218">
        <v>135</v>
      </c>
      <c r="I19" s="112" t="s">
        <v>73</v>
      </c>
    </row>
    <row r="20" spans="1:10" ht="12.95" customHeight="1" x14ac:dyDescent="0.2">
      <c r="A20" s="34" t="s">
        <v>12</v>
      </c>
      <c r="B20" s="218">
        <v>300</v>
      </c>
      <c r="C20" s="218">
        <v>165</v>
      </c>
      <c r="D20" s="218">
        <v>89</v>
      </c>
      <c r="E20" s="218">
        <v>76</v>
      </c>
      <c r="F20" s="218">
        <v>135</v>
      </c>
      <c r="G20" s="218">
        <v>91</v>
      </c>
      <c r="H20" s="218">
        <v>44</v>
      </c>
      <c r="I20" s="112" t="s">
        <v>73</v>
      </c>
    </row>
    <row r="21" spans="1:10" ht="12.95" customHeight="1" x14ac:dyDescent="0.2">
      <c r="A21" s="19"/>
      <c r="B21" s="119"/>
      <c r="C21" s="119"/>
      <c r="D21" s="119"/>
      <c r="E21" s="119"/>
      <c r="F21" s="119"/>
      <c r="G21" s="119"/>
      <c r="H21" s="119"/>
      <c r="I21" s="112"/>
    </row>
    <row r="22" spans="1:10" ht="12.95" customHeight="1" x14ac:dyDescent="0.2">
      <c r="A22" s="18" t="s">
        <v>13</v>
      </c>
      <c r="B22" s="112"/>
      <c r="C22" s="112"/>
      <c r="D22" s="112"/>
      <c r="E22" s="112"/>
      <c r="F22" s="112"/>
      <c r="G22" s="112"/>
      <c r="H22" s="112"/>
      <c r="I22" s="112"/>
    </row>
    <row r="23" spans="1:10" ht="12.95" customHeight="1" x14ac:dyDescent="0.2">
      <c r="A23" s="19"/>
      <c r="B23" s="120"/>
      <c r="C23" s="120"/>
      <c r="D23" s="121"/>
      <c r="E23" s="121"/>
      <c r="F23" s="120"/>
      <c r="G23" s="112"/>
      <c r="H23" s="112"/>
      <c r="I23" s="112"/>
    </row>
    <row r="24" spans="1:10" ht="12.95" customHeight="1" x14ac:dyDescent="0.25">
      <c r="A24" s="34" t="s">
        <v>302</v>
      </c>
      <c r="B24" s="218">
        <v>1133</v>
      </c>
      <c r="C24" s="218">
        <v>391</v>
      </c>
      <c r="D24" s="218">
        <v>125</v>
      </c>
      <c r="E24" s="218">
        <v>266</v>
      </c>
      <c r="F24" s="218">
        <v>742</v>
      </c>
      <c r="G24" s="218">
        <v>492</v>
      </c>
      <c r="H24" s="218">
        <v>250</v>
      </c>
      <c r="I24" s="112" t="s">
        <v>73</v>
      </c>
      <c r="J24" s="105"/>
    </row>
    <row r="25" spans="1:10" ht="12.95" customHeight="1" x14ac:dyDescent="0.25">
      <c r="A25" s="34" t="s">
        <v>278</v>
      </c>
      <c r="B25" s="218">
        <v>6182</v>
      </c>
      <c r="C25" s="218">
        <v>2459</v>
      </c>
      <c r="D25" s="218">
        <v>888</v>
      </c>
      <c r="E25" s="218">
        <v>1571</v>
      </c>
      <c r="F25" s="218">
        <v>3723</v>
      </c>
      <c r="G25" s="218">
        <v>2260</v>
      </c>
      <c r="H25" s="218">
        <v>1463</v>
      </c>
      <c r="I25" s="112" t="s">
        <v>73</v>
      </c>
      <c r="J25" s="105"/>
    </row>
    <row r="26" spans="1:10" ht="12.95" customHeight="1" x14ac:dyDescent="0.25">
      <c r="A26" s="34" t="s">
        <v>279</v>
      </c>
      <c r="B26" s="218">
        <v>10886</v>
      </c>
      <c r="C26" s="218">
        <v>5863</v>
      </c>
      <c r="D26" s="218">
        <v>2833</v>
      </c>
      <c r="E26" s="218">
        <v>3030</v>
      </c>
      <c r="F26" s="218">
        <v>5023</v>
      </c>
      <c r="G26" s="218">
        <v>2954</v>
      </c>
      <c r="H26" s="218">
        <v>2069</v>
      </c>
      <c r="I26" s="112" t="s">
        <v>73</v>
      </c>
      <c r="J26" s="105"/>
    </row>
    <row r="27" spans="1:10" ht="12.95" customHeight="1" x14ac:dyDescent="0.25">
      <c r="A27" s="34" t="s">
        <v>280</v>
      </c>
      <c r="B27" s="218">
        <v>6577</v>
      </c>
      <c r="C27" s="218">
        <v>3933</v>
      </c>
      <c r="D27" s="218">
        <v>2205</v>
      </c>
      <c r="E27" s="218">
        <v>1728</v>
      </c>
      <c r="F27" s="218">
        <v>2644</v>
      </c>
      <c r="G27" s="218">
        <v>1507</v>
      </c>
      <c r="H27" s="218">
        <v>1137</v>
      </c>
      <c r="I27" s="112" t="s">
        <v>73</v>
      </c>
      <c r="J27" s="105"/>
    </row>
    <row r="28" spans="1:10" ht="12.95" customHeight="1" x14ac:dyDescent="0.25">
      <c r="A28" s="34" t="s">
        <v>287</v>
      </c>
      <c r="B28" s="218">
        <v>3160</v>
      </c>
      <c r="C28" s="218">
        <v>1840</v>
      </c>
      <c r="D28" s="218">
        <v>975</v>
      </c>
      <c r="E28" s="218">
        <v>865</v>
      </c>
      <c r="F28" s="218">
        <v>1320</v>
      </c>
      <c r="G28" s="218">
        <v>780</v>
      </c>
      <c r="H28" s="218">
        <v>540</v>
      </c>
      <c r="I28" s="112" t="s">
        <v>73</v>
      </c>
      <c r="J28" s="105"/>
    </row>
    <row r="29" spans="1:10" ht="12.95" customHeight="1" x14ac:dyDescent="0.25">
      <c r="A29" s="34" t="s">
        <v>288</v>
      </c>
      <c r="B29" s="218">
        <v>1715</v>
      </c>
      <c r="C29" s="218">
        <v>972</v>
      </c>
      <c r="D29" s="218">
        <v>464</v>
      </c>
      <c r="E29" s="218">
        <v>508</v>
      </c>
      <c r="F29" s="218">
        <v>743</v>
      </c>
      <c r="G29" s="218">
        <v>427</v>
      </c>
      <c r="H29" s="218">
        <v>316</v>
      </c>
      <c r="I29" s="112" t="s">
        <v>73</v>
      </c>
      <c r="J29" s="105"/>
    </row>
    <row r="30" spans="1:10" ht="12.95" customHeight="1" x14ac:dyDescent="0.25">
      <c r="A30" s="34" t="s">
        <v>289</v>
      </c>
      <c r="B30" s="218">
        <v>1138</v>
      </c>
      <c r="C30" s="218">
        <v>586</v>
      </c>
      <c r="D30" s="218">
        <v>230</v>
      </c>
      <c r="E30" s="218">
        <v>356</v>
      </c>
      <c r="F30" s="218">
        <v>552</v>
      </c>
      <c r="G30" s="218">
        <v>315</v>
      </c>
      <c r="H30" s="218">
        <v>237</v>
      </c>
      <c r="I30" s="112" t="s">
        <v>73</v>
      </c>
      <c r="J30" s="105"/>
    </row>
    <row r="31" spans="1:10" s="42" customFormat="1" ht="12.95" customHeight="1" x14ac:dyDescent="0.25">
      <c r="A31" s="57" t="s">
        <v>290</v>
      </c>
      <c r="B31" s="218">
        <v>679</v>
      </c>
      <c r="C31" s="218">
        <v>346</v>
      </c>
      <c r="D31" s="218">
        <v>146</v>
      </c>
      <c r="E31" s="218">
        <v>200</v>
      </c>
      <c r="F31" s="218">
        <v>333</v>
      </c>
      <c r="G31" s="218">
        <v>181</v>
      </c>
      <c r="H31" s="218">
        <v>152</v>
      </c>
      <c r="I31" s="118" t="s">
        <v>73</v>
      </c>
      <c r="J31" s="105"/>
    </row>
    <row r="32" spans="1:10" ht="12.95" customHeight="1" x14ac:dyDescent="0.25">
      <c r="A32" s="34" t="s">
        <v>291</v>
      </c>
      <c r="B32" s="218">
        <v>424</v>
      </c>
      <c r="C32" s="218">
        <v>242</v>
      </c>
      <c r="D32" s="218">
        <v>94</v>
      </c>
      <c r="E32" s="218">
        <v>148</v>
      </c>
      <c r="F32" s="218">
        <v>182</v>
      </c>
      <c r="G32" s="218">
        <v>97</v>
      </c>
      <c r="H32" s="218">
        <v>85</v>
      </c>
      <c r="I32" s="112" t="s">
        <v>73</v>
      </c>
      <c r="J32" s="105"/>
    </row>
    <row r="33" spans="1:10" ht="12.95" customHeight="1" x14ac:dyDescent="0.25">
      <c r="A33" s="34" t="s">
        <v>292</v>
      </c>
      <c r="B33" s="218">
        <v>233</v>
      </c>
      <c r="C33" s="218">
        <v>119</v>
      </c>
      <c r="D33" s="218">
        <v>48</v>
      </c>
      <c r="E33" s="218">
        <v>71</v>
      </c>
      <c r="F33" s="218">
        <v>114</v>
      </c>
      <c r="G33" s="218">
        <v>60</v>
      </c>
      <c r="H33" s="218">
        <v>54</v>
      </c>
      <c r="I33" s="112" t="s">
        <v>73</v>
      </c>
      <c r="J33" s="105"/>
    </row>
    <row r="34" spans="1:10" ht="12.95" customHeight="1" x14ac:dyDescent="0.2">
      <c r="A34" s="34" t="s">
        <v>303</v>
      </c>
      <c r="B34" s="218">
        <v>227</v>
      </c>
      <c r="C34" s="218">
        <v>136</v>
      </c>
      <c r="D34" s="218">
        <v>58</v>
      </c>
      <c r="E34" s="218">
        <v>78</v>
      </c>
      <c r="F34" s="218">
        <v>91</v>
      </c>
      <c r="G34" s="218">
        <v>45</v>
      </c>
      <c r="H34" s="218">
        <v>46</v>
      </c>
      <c r="I34" s="112" t="s">
        <v>73</v>
      </c>
    </row>
    <row r="35" spans="1:10" ht="12.95" customHeight="1" x14ac:dyDescent="0.2">
      <c r="A35" s="34" t="s">
        <v>14</v>
      </c>
      <c r="B35" s="218">
        <v>403</v>
      </c>
      <c r="C35" s="218">
        <v>175</v>
      </c>
      <c r="D35" s="218">
        <v>105</v>
      </c>
      <c r="E35" s="218">
        <v>70</v>
      </c>
      <c r="F35" s="218">
        <v>228</v>
      </c>
      <c r="G35" s="218">
        <v>174</v>
      </c>
      <c r="H35" s="218">
        <v>54</v>
      </c>
      <c r="I35" s="112" t="s">
        <v>73</v>
      </c>
    </row>
    <row r="36" spans="1:10" ht="12" customHeight="1" x14ac:dyDescent="0.2">
      <c r="A36" s="10"/>
      <c r="B36" s="53"/>
      <c r="C36" s="53"/>
      <c r="D36" s="53"/>
      <c r="E36" s="24"/>
      <c r="F36" s="24"/>
      <c r="G36" s="24"/>
      <c r="H36" s="24"/>
    </row>
    <row r="37" spans="1:10" ht="12" customHeight="1" x14ac:dyDescent="0.2">
      <c r="A37" s="10"/>
      <c r="B37" s="10"/>
      <c r="C37" s="10"/>
      <c r="D37" s="10"/>
    </row>
    <row r="38" spans="1:10" ht="12" customHeight="1" x14ac:dyDescent="0.2">
      <c r="A38" s="10"/>
      <c r="B38" s="10"/>
      <c r="C38" s="10"/>
      <c r="D38" s="10"/>
    </row>
    <row r="39" spans="1:10" ht="12" customHeight="1" x14ac:dyDescent="0.2">
      <c r="A39" s="10"/>
      <c r="B39" s="10"/>
      <c r="C39" s="10"/>
      <c r="D39" s="10"/>
    </row>
    <row r="40" spans="1:10" ht="12" customHeight="1" x14ac:dyDescent="0.2">
      <c r="A40" s="10"/>
      <c r="B40" s="10"/>
      <c r="C40" s="10"/>
      <c r="D40" s="10"/>
    </row>
    <row r="41" spans="1:10" ht="12" customHeight="1" x14ac:dyDescent="0.2">
      <c r="A41" s="10"/>
      <c r="B41" s="10"/>
      <c r="C41" s="10"/>
      <c r="D41" s="10"/>
    </row>
    <row r="42" spans="1:10" ht="12" customHeight="1" x14ac:dyDescent="0.2">
      <c r="A42" s="10"/>
      <c r="B42" s="10"/>
      <c r="C42" s="10"/>
      <c r="D42" s="10"/>
    </row>
    <row r="43" spans="1:10" ht="12" customHeight="1" x14ac:dyDescent="0.2">
      <c r="A43" s="10"/>
      <c r="B43" s="10"/>
      <c r="C43" s="10"/>
      <c r="D43" s="10"/>
    </row>
    <row r="44" spans="1:10" ht="12" customHeight="1" x14ac:dyDescent="0.2">
      <c r="A44" s="10"/>
      <c r="B44" s="10"/>
      <c r="C44" s="10"/>
      <c r="D44" s="10"/>
    </row>
    <row r="45" spans="1:10" s="42" customFormat="1" ht="20.100000000000001" customHeight="1" x14ac:dyDescent="0.2">
      <c r="A45" s="54"/>
      <c r="B45" s="54"/>
      <c r="C45" s="54"/>
      <c r="D45" s="54"/>
    </row>
    <row r="46" spans="1:10" ht="12" customHeight="1" x14ac:dyDescent="0.2">
      <c r="A46" s="10"/>
      <c r="B46" s="10"/>
      <c r="C46" s="10"/>
      <c r="D46" s="10"/>
    </row>
    <row r="47" spans="1:10" ht="12" customHeight="1" x14ac:dyDescent="0.2">
      <c r="A47" s="10"/>
      <c r="B47" s="10"/>
      <c r="C47" s="10"/>
      <c r="D47" s="10"/>
    </row>
    <row r="48" spans="1:10" ht="12" customHeight="1" x14ac:dyDescent="0.2">
      <c r="A48" s="10"/>
      <c r="B48" s="10"/>
      <c r="C48" s="10"/>
      <c r="D48" s="10"/>
    </row>
    <row r="49" spans="1:4" ht="12" customHeight="1" x14ac:dyDescent="0.2">
      <c r="A49" s="10"/>
      <c r="B49" s="10"/>
      <c r="C49" s="10"/>
      <c r="D49" s="10"/>
    </row>
    <row r="50" spans="1:4" ht="12" customHeight="1" x14ac:dyDescent="0.2">
      <c r="A50" s="10"/>
      <c r="B50" s="10"/>
      <c r="C50" s="10"/>
      <c r="D50" s="10"/>
    </row>
    <row r="51" spans="1:4" ht="12" customHeight="1" x14ac:dyDescent="0.2">
      <c r="A51" s="10"/>
      <c r="B51" s="10"/>
      <c r="C51" s="10"/>
      <c r="D51" s="10"/>
    </row>
    <row r="52" spans="1:4" ht="12" customHeight="1" x14ac:dyDescent="0.2">
      <c r="A52" s="10"/>
      <c r="B52" s="10"/>
      <c r="C52" s="10"/>
      <c r="D52" s="10"/>
    </row>
    <row r="53" spans="1:4" ht="12" customHeight="1" x14ac:dyDescent="0.2">
      <c r="A53" s="10"/>
      <c r="B53" s="10"/>
      <c r="C53" s="10"/>
      <c r="D53" s="10"/>
    </row>
    <row r="54" spans="1:4" ht="12" customHeight="1" x14ac:dyDescent="0.2">
      <c r="A54" s="10"/>
      <c r="B54" s="10"/>
      <c r="C54" s="10"/>
      <c r="D54" s="10"/>
    </row>
    <row r="55" spans="1:4" ht="12" customHeight="1" x14ac:dyDescent="0.2">
      <c r="A55" s="10"/>
      <c r="B55" s="10"/>
      <c r="C55" s="10"/>
      <c r="D55" s="10"/>
    </row>
    <row r="56" spans="1:4" ht="12" customHeight="1" x14ac:dyDescent="0.2">
      <c r="A56" s="10"/>
      <c r="B56" s="10"/>
      <c r="C56" s="10"/>
      <c r="D56" s="10"/>
    </row>
    <row r="57" spans="1:4" ht="12" customHeight="1" x14ac:dyDescent="0.2">
      <c r="A57" s="10"/>
      <c r="B57" s="10"/>
      <c r="C57" s="10"/>
      <c r="D57" s="10"/>
    </row>
    <row r="58" spans="1:4" ht="12" customHeight="1" x14ac:dyDescent="0.2">
      <c r="A58" s="10"/>
      <c r="B58" s="10"/>
      <c r="C58" s="10"/>
      <c r="D58" s="10"/>
    </row>
    <row r="59" spans="1:4" s="42" customFormat="1" ht="20.100000000000001" customHeight="1" x14ac:dyDescent="0.2">
      <c r="A59" s="54"/>
      <c r="B59" s="54"/>
      <c r="C59" s="54"/>
      <c r="D59" s="54"/>
    </row>
    <row r="60" spans="1:4" ht="12" customHeight="1" x14ac:dyDescent="0.2">
      <c r="A60" s="10"/>
      <c r="B60" s="10"/>
      <c r="C60" s="10"/>
      <c r="D60" s="10"/>
    </row>
    <row r="61" spans="1:4" ht="12" customHeight="1" x14ac:dyDescent="0.2">
      <c r="A61" s="10"/>
      <c r="B61" s="10"/>
      <c r="C61" s="10"/>
      <c r="D61" s="10"/>
    </row>
    <row r="62" spans="1:4" ht="12" customHeight="1" x14ac:dyDescent="0.2">
      <c r="A62" s="10"/>
      <c r="B62" s="10"/>
      <c r="C62" s="10"/>
      <c r="D62" s="10"/>
    </row>
    <row r="63" spans="1:4" ht="12" customHeight="1" x14ac:dyDescent="0.2">
      <c r="A63" s="10"/>
      <c r="B63" s="10"/>
      <c r="C63" s="10"/>
      <c r="D63" s="10"/>
    </row>
    <row r="64" spans="1:4" ht="12" customHeight="1" x14ac:dyDescent="0.2">
      <c r="A64" s="10"/>
      <c r="B64" s="10"/>
      <c r="C64" s="10"/>
      <c r="D64" s="10"/>
    </row>
    <row r="65" spans="1:4" ht="12" customHeight="1" x14ac:dyDescent="0.2">
      <c r="A65" s="10"/>
      <c r="B65" s="10"/>
      <c r="C65" s="10"/>
      <c r="D65" s="10"/>
    </row>
    <row r="66" spans="1:4" ht="12" customHeight="1" x14ac:dyDescent="0.2">
      <c r="A66" s="10"/>
      <c r="B66" s="10"/>
      <c r="C66" s="10"/>
      <c r="D66" s="10"/>
    </row>
    <row r="67" spans="1:4" ht="12" customHeight="1" x14ac:dyDescent="0.2">
      <c r="A67" s="10"/>
      <c r="B67" s="10"/>
      <c r="C67" s="10"/>
      <c r="D67" s="10"/>
    </row>
    <row r="68" spans="1:4" ht="12" customHeight="1" x14ac:dyDescent="0.2">
      <c r="A68" s="10"/>
      <c r="B68" s="10"/>
      <c r="C68" s="10"/>
      <c r="D68" s="10"/>
    </row>
    <row r="69" spans="1:4" ht="12" customHeight="1" x14ac:dyDescent="0.2">
      <c r="A69" s="10"/>
      <c r="B69" s="10"/>
      <c r="C69" s="10"/>
      <c r="D69" s="10"/>
    </row>
    <row r="70" spans="1:4" ht="12" customHeight="1" x14ac:dyDescent="0.2">
      <c r="A70" s="10"/>
      <c r="B70" s="10"/>
      <c r="C70" s="10"/>
      <c r="D70" s="10"/>
    </row>
    <row r="71" spans="1:4" ht="12" customHeight="1" x14ac:dyDescent="0.2">
      <c r="A71" s="10"/>
      <c r="B71" s="10"/>
      <c r="C71" s="10"/>
      <c r="D71" s="10"/>
    </row>
    <row r="72" spans="1:4" ht="12" customHeight="1" x14ac:dyDescent="0.2">
      <c r="A72" s="10"/>
      <c r="B72" s="10"/>
      <c r="C72" s="10"/>
      <c r="D72" s="10"/>
    </row>
    <row r="73" spans="1:4" s="42" customFormat="1" ht="20.100000000000001" customHeight="1" x14ac:dyDescent="0.2">
      <c r="A73" s="54"/>
      <c r="B73" s="54"/>
      <c r="C73" s="54"/>
      <c r="D73" s="54"/>
    </row>
    <row r="74" spans="1:4" ht="12" customHeight="1" x14ac:dyDescent="0.2">
      <c r="A74" s="10"/>
      <c r="B74" s="10"/>
      <c r="C74" s="10"/>
      <c r="D74" s="10"/>
    </row>
    <row r="75" spans="1:4" ht="12" customHeight="1" x14ac:dyDescent="0.2">
      <c r="A75" s="10"/>
      <c r="B75" s="10"/>
      <c r="C75" s="10"/>
      <c r="D75" s="10"/>
    </row>
    <row r="76" spans="1:4" ht="12" customHeight="1" x14ac:dyDescent="0.2">
      <c r="A76" s="10"/>
      <c r="B76" s="10"/>
      <c r="C76" s="10"/>
      <c r="D76" s="10"/>
    </row>
    <row r="77" spans="1:4" ht="12" customHeight="1" x14ac:dyDescent="0.2">
      <c r="A77" s="10"/>
      <c r="B77" s="10"/>
      <c r="C77" s="10"/>
      <c r="D77" s="10"/>
    </row>
    <row r="78" spans="1:4" ht="12" customHeight="1" x14ac:dyDescent="0.2">
      <c r="A78" s="10"/>
      <c r="B78" s="10"/>
      <c r="C78" s="10"/>
      <c r="D78" s="10"/>
    </row>
    <row r="79" spans="1:4" ht="12" customHeight="1" x14ac:dyDescent="0.2">
      <c r="A79" s="10"/>
      <c r="B79" s="10"/>
      <c r="C79" s="10"/>
      <c r="D79" s="10"/>
    </row>
    <row r="80" spans="1:4" ht="12" customHeight="1" x14ac:dyDescent="0.2">
      <c r="A80" s="10"/>
      <c r="B80" s="10"/>
      <c r="C80" s="10"/>
      <c r="D80" s="10"/>
    </row>
    <row r="81" spans="1:4" ht="12" customHeight="1" x14ac:dyDescent="0.2">
      <c r="A81" s="10"/>
      <c r="B81" s="10"/>
      <c r="C81" s="10"/>
      <c r="D81" s="10"/>
    </row>
    <row r="82" spans="1:4" ht="12" customHeight="1" x14ac:dyDescent="0.2">
      <c r="A82" s="10"/>
      <c r="B82" s="10"/>
      <c r="C82" s="10"/>
      <c r="D82" s="10"/>
    </row>
    <row r="83" spans="1:4" ht="12" customHeight="1" x14ac:dyDescent="0.2">
      <c r="A83" s="10"/>
      <c r="B83" s="10"/>
      <c r="C83" s="10"/>
      <c r="D83" s="10"/>
    </row>
    <row r="84" spans="1:4" ht="12" customHeight="1" x14ac:dyDescent="0.2">
      <c r="A84" s="10"/>
      <c r="B84" s="10"/>
      <c r="C84" s="10"/>
      <c r="D84" s="10"/>
    </row>
    <row r="85" spans="1:4" ht="12" customHeight="1" x14ac:dyDescent="0.2">
      <c r="A85" s="10"/>
      <c r="B85" s="10"/>
      <c r="C85" s="10"/>
      <c r="D85" s="10"/>
    </row>
    <row r="86" spans="1:4" ht="12" customHeight="1" x14ac:dyDescent="0.2">
      <c r="A86" s="10"/>
      <c r="B86" s="10"/>
      <c r="C86" s="10"/>
      <c r="D86" s="10"/>
    </row>
    <row r="87" spans="1:4" s="42" customFormat="1" ht="20.100000000000001" customHeight="1" x14ac:dyDescent="0.2">
      <c r="A87" s="54"/>
      <c r="B87" s="54"/>
      <c r="C87" s="54"/>
      <c r="D87" s="54"/>
    </row>
    <row r="88" spans="1:4" ht="12" customHeight="1" x14ac:dyDescent="0.2">
      <c r="A88" s="10"/>
      <c r="B88" s="10"/>
      <c r="C88" s="10"/>
      <c r="D88" s="10"/>
    </row>
    <row r="89" spans="1:4" ht="12" customHeight="1" x14ac:dyDescent="0.2">
      <c r="A89" s="10"/>
      <c r="B89" s="10"/>
      <c r="C89" s="10"/>
      <c r="D89" s="10"/>
    </row>
    <row r="90" spans="1:4" ht="12" customHeight="1" x14ac:dyDescent="0.2">
      <c r="A90" s="10"/>
      <c r="B90" s="10"/>
      <c r="C90" s="10"/>
      <c r="D90" s="10"/>
    </row>
    <row r="91" spans="1:4" ht="12" customHeight="1" x14ac:dyDescent="0.2">
      <c r="A91" s="10"/>
      <c r="B91" s="10"/>
      <c r="C91" s="10"/>
      <c r="D91" s="10"/>
    </row>
    <row r="92" spans="1:4" ht="12" customHeight="1" x14ac:dyDescent="0.2">
      <c r="A92" s="10"/>
      <c r="B92" s="10"/>
      <c r="C92" s="10"/>
      <c r="D92" s="10"/>
    </row>
    <row r="93" spans="1:4" ht="12" customHeight="1" x14ac:dyDescent="0.2">
      <c r="A93" s="10"/>
      <c r="B93" s="10"/>
      <c r="C93" s="10"/>
      <c r="D93" s="10"/>
    </row>
    <row r="94" spans="1:4" ht="12" customHeight="1" x14ac:dyDescent="0.2">
      <c r="A94" s="10"/>
      <c r="B94" s="10"/>
      <c r="C94" s="10"/>
      <c r="D94" s="10"/>
    </row>
    <row r="95" spans="1:4" ht="12" customHeight="1" x14ac:dyDescent="0.2">
      <c r="A95" s="10"/>
      <c r="B95" s="10"/>
      <c r="C95" s="10"/>
      <c r="D95" s="10"/>
    </row>
    <row r="96" spans="1:4" ht="12" customHeight="1" x14ac:dyDescent="0.2">
      <c r="A96" s="10"/>
      <c r="B96" s="10"/>
      <c r="C96" s="10"/>
      <c r="D96" s="10"/>
    </row>
    <row r="97" spans="1:4" ht="12" customHeight="1" x14ac:dyDescent="0.2">
      <c r="A97" s="10"/>
      <c r="B97" s="10"/>
      <c r="C97" s="10"/>
      <c r="D97" s="10"/>
    </row>
    <row r="98" spans="1:4" ht="12" customHeight="1" x14ac:dyDescent="0.2">
      <c r="A98" s="10"/>
      <c r="B98" s="10"/>
      <c r="C98" s="10"/>
      <c r="D98" s="10"/>
    </row>
    <row r="99" spans="1:4" ht="12" customHeight="1" x14ac:dyDescent="0.2">
      <c r="A99" s="10"/>
      <c r="B99" s="10"/>
      <c r="C99" s="10"/>
      <c r="D99" s="10"/>
    </row>
    <row r="100" spans="1:4" ht="12" customHeight="1" x14ac:dyDescent="0.2">
      <c r="A100" s="10"/>
      <c r="B100" s="10"/>
      <c r="C100" s="10"/>
      <c r="D100" s="10"/>
    </row>
    <row r="101" spans="1:4" s="42" customFormat="1" ht="20.100000000000001" customHeight="1" x14ac:dyDescent="0.2">
      <c r="A101" s="54"/>
      <c r="B101" s="54"/>
      <c r="C101" s="54"/>
      <c r="D101" s="54"/>
    </row>
    <row r="102" spans="1:4" ht="12" customHeight="1" x14ac:dyDescent="0.2">
      <c r="A102" s="41"/>
    </row>
  </sheetData>
  <mergeCells count="2">
    <mergeCell ref="A2:A3"/>
    <mergeCell ref="B2:I2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2"/>
  <sheetViews>
    <sheetView showGridLines="0" view="pageBreakPreview" zoomScaleSheetLayoutView="100" workbookViewId="0">
      <selection activeCell="H30" sqref="H30"/>
    </sheetView>
  </sheetViews>
  <sheetFormatPr defaultColWidth="9.140625" defaultRowHeight="11.25" x14ac:dyDescent="0.2"/>
  <cols>
    <col min="1" max="5" width="17.7109375" style="80" customWidth="1"/>
    <col min="6" max="16384" width="9.140625" style="25"/>
  </cols>
  <sheetData>
    <row r="1" spans="1:6" s="193" customFormat="1" ht="20.100000000000001" customHeight="1" x14ac:dyDescent="0.2">
      <c r="A1" s="86" t="s">
        <v>335</v>
      </c>
    </row>
    <row r="2" spans="1:6" ht="24.95" customHeight="1" x14ac:dyDescent="0.2">
      <c r="A2" s="302" t="s">
        <v>264</v>
      </c>
      <c r="B2" s="304" t="s">
        <v>263</v>
      </c>
      <c r="C2" s="304"/>
      <c r="D2" s="304"/>
      <c r="E2" s="305"/>
      <c r="F2" s="59"/>
    </row>
    <row r="3" spans="1:6" s="50" customFormat="1" ht="20.100000000000001" customHeight="1" x14ac:dyDescent="0.2">
      <c r="A3" s="303"/>
      <c r="B3" s="103" t="s">
        <v>9</v>
      </c>
      <c r="C3" s="103" t="s">
        <v>15</v>
      </c>
      <c r="D3" s="103" t="s">
        <v>16</v>
      </c>
      <c r="E3" s="160" t="s">
        <v>17</v>
      </c>
    </row>
    <row r="4" spans="1:6" s="176" customFormat="1" ht="24.95" customHeight="1" x14ac:dyDescent="0.2">
      <c r="A4" s="149"/>
      <c r="B4" s="175"/>
      <c r="C4" s="306" t="s">
        <v>0</v>
      </c>
      <c r="D4" s="306"/>
      <c r="E4" s="175"/>
    </row>
    <row r="5" spans="1:6" ht="12.95" customHeight="1" x14ac:dyDescent="0.2">
      <c r="A5" s="162" t="s">
        <v>18</v>
      </c>
      <c r="B5" s="262">
        <v>32757</v>
      </c>
      <c r="C5" s="258">
        <v>28178</v>
      </c>
      <c r="D5" s="258">
        <v>347</v>
      </c>
      <c r="E5" s="258">
        <v>4232</v>
      </c>
    </row>
    <row r="6" spans="1:6" ht="12.95" customHeight="1" x14ac:dyDescent="0.2">
      <c r="A6" s="163" t="s">
        <v>19</v>
      </c>
      <c r="B6" s="258">
        <v>28247</v>
      </c>
      <c r="C6" s="258">
        <v>26309</v>
      </c>
      <c r="D6" s="258">
        <v>100</v>
      </c>
      <c r="E6" s="258">
        <v>1838</v>
      </c>
    </row>
    <row r="7" spans="1:6" ht="12.95" customHeight="1" x14ac:dyDescent="0.2">
      <c r="A7" s="163" t="s">
        <v>20</v>
      </c>
      <c r="B7" s="258">
        <v>339</v>
      </c>
      <c r="C7" s="258">
        <v>101</v>
      </c>
      <c r="D7" s="258">
        <v>89</v>
      </c>
      <c r="E7" s="258">
        <v>149</v>
      </c>
    </row>
    <row r="8" spans="1:6" ht="12.95" customHeight="1" x14ac:dyDescent="0.2">
      <c r="A8" s="163" t="s">
        <v>21</v>
      </c>
      <c r="B8" s="261">
        <v>4171</v>
      </c>
      <c r="C8" s="258">
        <v>1768</v>
      </c>
      <c r="D8" s="258">
        <v>158</v>
      </c>
      <c r="E8" s="258">
        <v>2245</v>
      </c>
    </row>
    <row r="9" spans="1:6" s="107" customFormat="1" ht="24.95" customHeight="1" x14ac:dyDescent="0.2">
      <c r="A9" s="161"/>
      <c r="B9" s="108"/>
      <c r="C9" s="307" t="s">
        <v>327</v>
      </c>
      <c r="D9" s="307"/>
      <c r="E9" s="150"/>
    </row>
    <row r="10" spans="1:6" ht="12.95" customHeight="1" x14ac:dyDescent="0.2">
      <c r="A10" s="162" t="s">
        <v>271</v>
      </c>
      <c r="B10" s="218">
        <v>17062</v>
      </c>
      <c r="C10" s="218">
        <v>14649</v>
      </c>
      <c r="D10" s="218">
        <v>193</v>
      </c>
      <c r="E10" s="218">
        <v>2220</v>
      </c>
    </row>
    <row r="11" spans="1:6" ht="12.95" customHeight="1" x14ac:dyDescent="0.2">
      <c r="A11" s="163" t="s">
        <v>19</v>
      </c>
      <c r="B11" s="218">
        <v>14656</v>
      </c>
      <c r="C11" s="218">
        <v>13625</v>
      </c>
      <c r="D11" s="218">
        <v>48</v>
      </c>
      <c r="E11" s="218">
        <v>983</v>
      </c>
    </row>
    <row r="12" spans="1:6" ht="12.95" customHeight="1" x14ac:dyDescent="0.2">
      <c r="A12" s="163" t="s">
        <v>20</v>
      </c>
      <c r="B12" s="218">
        <v>200</v>
      </c>
      <c r="C12" s="218">
        <v>48</v>
      </c>
      <c r="D12" s="218">
        <v>53</v>
      </c>
      <c r="E12" s="218">
        <v>99</v>
      </c>
    </row>
    <row r="13" spans="1:6" ht="12.95" customHeight="1" x14ac:dyDescent="0.2">
      <c r="A13" s="163" t="s">
        <v>21</v>
      </c>
      <c r="B13" s="80">
        <v>2206</v>
      </c>
      <c r="C13" s="218">
        <v>976</v>
      </c>
      <c r="D13" s="218">
        <v>92</v>
      </c>
      <c r="E13" s="218">
        <v>1138</v>
      </c>
    </row>
    <row r="14" spans="1:6" s="176" customFormat="1" ht="24.95" customHeight="1" x14ac:dyDescent="0.2">
      <c r="A14" s="149"/>
      <c r="B14" s="177"/>
      <c r="C14" s="308" t="s">
        <v>70</v>
      </c>
      <c r="D14" s="308"/>
    </row>
    <row r="15" spans="1:6" ht="12.95" customHeight="1" x14ac:dyDescent="0.2">
      <c r="A15" s="162" t="s">
        <v>271</v>
      </c>
      <c r="B15" s="251">
        <v>8171</v>
      </c>
      <c r="C15" s="218">
        <v>7136</v>
      </c>
      <c r="D15" s="218">
        <v>69</v>
      </c>
      <c r="E15" s="218">
        <v>966</v>
      </c>
    </row>
    <row r="16" spans="1:6" ht="12.95" customHeight="1" x14ac:dyDescent="0.2">
      <c r="A16" s="163" t="s">
        <v>19</v>
      </c>
      <c r="B16" s="218">
        <v>7270</v>
      </c>
      <c r="C16" s="218">
        <v>6768</v>
      </c>
      <c r="D16" s="218">
        <v>21</v>
      </c>
      <c r="E16" s="218">
        <v>481</v>
      </c>
    </row>
    <row r="17" spans="1:5" s="50" customFormat="1" ht="12.95" customHeight="1" x14ac:dyDescent="0.2">
      <c r="A17" s="164" t="s">
        <v>20</v>
      </c>
      <c r="B17" s="218">
        <v>66</v>
      </c>
      <c r="C17" s="218">
        <v>16</v>
      </c>
      <c r="D17" s="218">
        <v>18</v>
      </c>
      <c r="E17" s="218">
        <v>32</v>
      </c>
    </row>
    <row r="18" spans="1:5" ht="12.95" customHeight="1" x14ac:dyDescent="0.2">
      <c r="A18" s="163" t="s">
        <v>21</v>
      </c>
      <c r="B18" s="80">
        <v>835</v>
      </c>
      <c r="C18" s="218">
        <v>352</v>
      </c>
      <c r="D18" s="218">
        <v>30</v>
      </c>
      <c r="E18" s="218">
        <v>453</v>
      </c>
    </row>
    <row r="19" spans="1:5" s="176" customFormat="1" ht="24.95" customHeight="1" x14ac:dyDescent="0.2">
      <c r="A19" s="149"/>
      <c r="B19" s="177"/>
      <c r="C19" s="308" t="s">
        <v>74</v>
      </c>
      <c r="D19" s="308"/>
    </row>
    <row r="20" spans="1:5" ht="12.95" customHeight="1" x14ac:dyDescent="0.2">
      <c r="A20" s="162" t="s">
        <v>271</v>
      </c>
      <c r="B20" s="251">
        <v>8891</v>
      </c>
      <c r="C20" s="218">
        <v>7513</v>
      </c>
      <c r="D20" s="218">
        <v>124</v>
      </c>
      <c r="E20" s="218">
        <v>1254</v>
      </c>
    </row>
    <row r="21" spans="1:5" ht="12.95" customHeight="1" x14ac:dyDescent="0.2">
      <c r="A21" s="163" t="s">
        <v>19</v>
      </c>
      <c r="B21" s="218">
        <v>7386</v>
      </c>
      <c r="C21" s="218">
        <v>6857</v>
      </c>
      <c r="D21" s="218">
        <v>27</v>
      </c>
      <c r="E21" s="218">
        <v>502</v>
      </c>
    </row>
    <row r="22" spans="1:5" ht="12.95" customHeight="1" x14ac:dyDescent="0.2">
      <c r="A22" s="163" t="s">
        <v>20</v>
      </c>
      <c r="B22" s="218">
        <v>134</v>
      </c>
      <c r="C22" s="218">
        <v>32</v>
      </c>
      <c r="D22" s="218">
        <v>35</v>
      </c>
      <c r="E22" s="218">
        <v>67</v>
      </c>
    </row>
    <row r="23" spans="1:5" ht="12.95" customHeight="1" x14ac:dyDescent="0.2">
      <c r="A23" s="163" t="s">
        <v>21</v>
      </c>
      <c r="B23" s="80">
        <v>1371</v>
      </c>
      <c r="C23" s="218">
        <v>624</v>
      </c>
      <c r="D23" s="218">
        <v>62</v>
      </c>
      <c r="E23" s="218">
        <v>685</v>
      </c>
    </row>
    <row r="24" spans="1:5" s="107" customFormat="1" ht="24.95" customHeight="1" x14ac:dyDescent="0.2">
      <c r="A24" s="161"/>
      <c r="B24" s="108"/>
      <c r="C24" s="307" t="s">
        <v>328</v>
      </c>
      <c r="D24" s="307"/>
      <c r="E24" s="150"/>
    </row>
    <row r="25" spans="1:5" ht="12.95" customHeight="1" x14ac:dyDescent="0.2">
      <c r="A25" s="162" t="s">
        <v>271</v>
      </c>
      <c r="B25" s="218">
        <v>15695</v>
      </c>
      <c r="C25" s="218">
        <v>13529</v>
      </c>
      <c r="D25" s="218">
        <v>154</v>
      </c>
      <c r="E25" s="218">
        <v>2012</v>
      </c>
    </row>
    <row r="26" spans="1:5" ht="12.95" customHeight="1" x14ac:dyDescent="0.2">
      <c r="A26" s="163" t="s">
        <v>19</v>
      </c>
      <c r="B26" s="218">
        <v>13591</v>
      </c>
      <c r="C26" s="218">
        <v>12684</v>
      </c>
      <c r="D26" s="218">
        <v>52</v>
      </c>
      <c r="E26" s="218">
        <v>855</v>
      </c>
    </row>
    <row r="27" spans="1:5" ht="12.95" customHeight="1" x14ac:dyDescent="0.2">
      <c r="A27" s="163" t="s">
        <v>20</v>
      </c>
      <c r="B27" s="218">
        <v>139</v>
      </c>
      <c r="C27" s="218">
        <v>53</v>
      </c>
      <c r="D27" s="218">
        <v>36</v>
      </c>
      <c r="E27" s="218">
        <v>50</v>
      </c>
    </row>
    <row r="28" spans="1:5" ht="12.95" customHeight="1" x14ac:dyDescent="0.2">
      <c r="A28" s="163" t="s">
        <v>21</v>
      </c>
      <c r="B28" s="80">
        <v>1965</v>
      </c>
      <c r="C28" s="218">
        <v>792</v>
      </c>
      <c r="D28" s="218">
        <v>66</v>
      </c>
      <c r="E28" s="218">
        <v>1107</v>
      </c>
    </row>
    <row r="29" spans="1:5" s="176" customFormat="1" ht="24.95" customHeight="1" x14ac:dyDescent="0.2">
      <c r="A29" s="149"/>
      <c r="B29" s="309" t="s">
        <v>71</v>
      </c>
      <c r="C29" s="308"/>
      <c r="D29" s="308"/>
      <c r="E29" s="308"/>
    </row>
    <row r="30" spans="1:5" ht="12.95" customHeight="1" x14ac:dyDescent="0.2">
      <c r="A30" s="162" t="s">
        <v>271</v>
      </c>
      <c r="B30" s="251">
        <v>9292</v>
      </c>
      <c r="C30" s="218">
        <v>8062</v>
      </c>
      <c r="D30" s="218">
        <v>73</v>
      </c>
      <c r="E30" s="218">
        <v>1157</v>
      </c>
    </row>
    <row r="31" spans="1:5" s="50" customFormat="1" ht="12.95" customHeight="1" x14ac:dyDescent="0.2">
      <c r="A31" s="164" t="s">
        <v>19</v>
      </c>
      <c r="B31" s="218">
        <v>8141</v>
      </c>
      <c r="C31" s="218">
        <v>7569</v>
      </c>
      <c r="D31" s="218">
        <v>27</v>
      </c>
      <c r="E31" s="218">
        <v>545</v>
      </c>
    </row>
    <row r="32" spans="1:5" ht="12.95" customHeight="1" x14ac:dyDescent="0.2">
      <c r="A32" s="163" t="s">
        <v>20</v>
      </c>
      <c r="B32" s="218">
        <v>73</v>
      </c>
      <c r="C32" s="218">
        <v>34</v>
      </c>
      <c r="D32" s="218">
        <v>14</v>
      </c>
      <c r="E32" s="218">
        <v>25</v>
      </c>
    </row>
    <row r="33" spans="1:5" ht="12.95" customHeight="1" x14ac:dyDescent="0.2">
      <c r="A33" s="163" t="s">
        <v>21</v>
      </c>
      <c r="B33" s="80">
        <v>1078</v>
      </c>
      <c r="C33" s="218">
        <v>459</v>
      </c>
      <c r="D33" s="218">
        <v>32</v>
      </c>
      <c r="E33" s="218">
        <v>587</v>
      </c>
    </row>
    <row r="34" spans="1:5" s="176" customFormat="1" ht="24.95" customHeight="1" x14ac:dyDescent="0.2">
      <c r="A34" s="149"/>
      <c r="B34" s="177"/>
      <c r="C34" s="308" t="s">
        <v>275</v>
      </c>
      <c r="D34" s="308"/>
      <c r="E34" s="202"/>
    </row>
    <row r="35" spans="1:5" ht="12.95" customHeight="1" x14ac:dyDescent="0.2">
      <c r="A35" s="162" t="s">
        <v>271</v>
      </c>
      <c r="B35" s="251">
        <v>6403</v>
      </c>
      <c r="C35" s="218">
        <v>5467</v>
      </c>
      <c r="D35" s="218">
        <v>81</v>
      </c>
      <c r="E35" s="218">
        <v>855</v>
      </c>
    </row>
    <row r="36" spans="1:5" ht="12.95" customHeight="1" x14ac:dyDescent="0.2">
      <c r="A36" s="163" t="s">
        <v>19</v>
      </c>
      <c r="B36" s="218">
        <v>5450</v>
      </c>
      <c r="C36" s="218">
        <v>5115</v>
      </c>
      <c r="D36" s="218">
        <v>25</v>
      </c>
      <c r="E36" s="218">
        <v>310</v>
      </c>
    </row>
    <row r="37" spans="1:5" ht="12.95" customHeight="1" x14ac:dyDescent="0.2">
      <c r="A37" s="163" t="s">
        <v>20</v>
      </c>
      <c r="B37" s="218">
        <v>66</v>
      </c>
      <c r="C37" s="218">
        <v>19</v>
      </c>
      <c r="D37" s="218">
        <v>22</v>
      </c>
      <c r="E37" s="218">
        <v>25</v>
      </c>
    </row>
    <row r="38" spans="1:5" ht="12.95" customHeight="1" x14ac:dyDescent="0.2">
      <c r="A38" s="163" t="s">
        <v>21</v>
      </c>
      <c r="B38" s="80">
        <v>887</v>
      </c>
      <c r="C38" s="218">
        <v>333</v>
      </c>
      <c r="D38" s="218">
        <v>34</v>
      </c>
      <c r="E38" s="218">
        <v>520</v>
      </c>
    </row>
    <row r="39" spans="1:5" s="176" customFormat="1" ht="24.95" customHeight="1" x14ac:dyDescent="0.2">
      <c r="A39" s="149"/>
      <c r="C39" s="308" t="s">
        <v>272</v>
      </c>
      <c r="D39" s="308"/>
    </row>
    <row r="40" spans="1:5" ht="12.95" customHeight="1" x14ac:dyDescent="0.2">
      <c r="A40" s="162" t="s">
        <v>271</v>
      </c>
      <c r="B40" s="122" t="s">
        <v>75</v>
      </c>
      <c r="C40" s="122" t="s">
        <v>75</v>
      </c>
      <c r="D40" s="122" t="s">
        <v>75</v>
      </c>
      <c r="E40" s="122" t="s">
        <v>75</v>
      </c>
    </row>
    <row r="41" spans="1:5" s="59" customFormat="1" ht="12" customHeight="1" x14ac:dyDescent="0.2">
      <c r="A41" s="100"/>
      <c r="B41" s="100"/>
      <c r="C41" s="100"/>
      <c r="D41" s="100"/>
      <c r="E41" s="100"/>
    </row>
    <row r="42" spans="1:5" s="59" customFormat="1" ht="12" customHeight="1" x14ac:dyDescent="0.2">
      <c r="A42" s="100"/>
      <c r="B42" s="100"/>
      <c r="C42" s="100"/>
      <c r="D42" s="100"/>
      <c r="E42" s="100"/>
    </row>
    <row r="43" spans="1:5" s="59" customFormat="1" ht="12" customHeight="1" x14ac:dyDescent="0.2">
      <c r="A43" s="100"/>
      <c r="B43" s="100"/>
      <c r="C43" s="100"/>
      <c r="D43" s="100"/>
      <c r="E43" s="100"/>
    </row>
    <row r="44" spans="1:5" s="59" customFormat="1" ht="12" customHeight="1" x14ac:dyDescent="0.2">
      <c r="A44" s="100"/>
      <c r="B44" s="90"/>
      <c r="C44" s="100"/>
      <c r="D44" s="100"/>
      <c r="E44" s="100"/>
    </row>
    <row r="45" spans="1:5" s="60" customFormat="1" ht="20.100000000000001" customHeight="1" x14ac:dyDescent="0.2">
      <c r="A45" s="90"/>
      <c r="B45" s="100"/>
      <c r="C45" s="90"/>
      <c r="D45" s="90"/>
      <c r="E45" s="90"/>
    </row>
    <row r="46" spans="1:5" s="59" customFormat="1" ht="12" customHeight="1" x14ac:dyDescent="0.2">
      <c r="A46" s="100"/>
      <c r="B46" s="100"/>
      <c r="C46" s="100"/>
      <c r="D46" s="100"/>
      <c r="E46" s="100"/>
    </row>
    <row r="47" spans="1:5" s="59" customFormat="1" ht="12" customHeight="1" x14ac:dyDescent="0.2">
      <c r="A47" s="100"/>
      <c r="B47" s="100"/>
      <c r="C47" s="100"/>
      <c r="D47" s="100"/>
      <c r="E47" s="100"/>
    </row>
    <row r="48" spans="1:5" s="59" customFormat="1" ht="12" customHeight="1" x14ac:dyDescent="0.2">
      <c r="A48" s="100"/>
      <c r="B48" s="100"/>
      <c r="C48" s="100"/>
      <c r="D48" s="100"/>
      <c r="E48" s="100"/>
    </row>
    <row r="49" spans="1:5" s="59" customFormat="1" ht="12" customHeight="1" x14ac:dyDescent="0.2">
      <c r="A49" s="100"/>
      <c r="B49" s="100"/>
      <c r="C49" s="100"/>
      <c r="D49" s="100"/>
      <c r="E49" s="100"/>
    </row>
    <row r="50" spans="1:5" s="59" customFormat="1" ht="12" customHeight="1" x14ac:dyDescent="0.2">
      <c r="A50" s="100"/>
      <c r="B50" s="100"/>
      <c r="C50" s="100"/>
      <c r="D50" s="100"/>
      <c r="E50" s="100"/>
    </row>
    <row r="51" spans="1:5" s="59" customFormat="1" ht="12" customHeight="1" x14ac:dyDescent="0.2">
      <c r="A51" s="100"/>
      <c r="B51" s="100"/>
      <c r="C51" s="100"/>
      <c r="D51" s="100"/>
      <c r="E51" s="100"/>
    </row>
    <row r="52" spans="1:5" s="59" customFormat="1" ht="12" customHeight="1" x14ac:dyDescent="0.2">
      <c r="A52" s="100"/>
      <c r="B52" s="100"/>
      <c r="C52" s="100"/>
      <c r="D52" s="100"/>
      <c r="E52" s="100"/>
    </row>
    <row r="53" spans="1:5" s="59" customFormat="1" ht="12" customHeight="1" x14ac:dyDescent="0.2">
      <c r="A53" s="100"/>
      <c r="B53" s="100"/>
      <c r="C53" s="100"/>
      <c r="D53" s="100"/>
      <c r="E53" s="100"/>
    </row>
    <row r="54" spans="1:5" s="59" customFormat="1" ht="12" customHeight="1" x14ac:dyDescent="0.2">
      <c r="A54" s="100"/>
      <c r="B54" s="100"/>
      <c r="C54" s="100"/>
      <c r="D54" s="100"/>
      <c r="E54" s="100"/>
    </row>
    <row r="55" spans="1:5" s="59" customFormat="1" ht="12" customHeight="1" x14ac:dyDescent="0.2">
      <c r="A55" s="100"/>
      <c r="B55" s="100"/>
      <c r="C55" s="100"/>
      <c r="D55" s="100"/>
      <c r="E55" s="100"/>
    </row>
    <row r="56" spans="1:5" s="59" customFormat="1" ht="12" customHeight="1" x14ac:dyDescent="0.2">
      <c r="A56" s="100"/>
      <c r="B56" s="100"/>
      <c r="C56" s="100"/>
      <c r="D56" s="100"/>
      <c r="E56" s="100"/>
    </row>
    <row r="57" spans="1:5" s="59" customFormat="1" ht="12" customHeight="1" x14ac:dyDescent="0.2">
      <c r="A57" s="100"/>
      <c r="B57" s="100"/>
      <c r="C57" s="100"/>
      <c r="D57" s="100"/>
      <c r="E57" s="100"/>
    </row>
    <row r="58" spans="1:5" s="59" customFormat="1" ht="12" customHeight="1" x14ac:dyDescent="0.2">
      <c r="A58" s="100"/>
      <c r="B58" s="90"/>
      <c r="C58" s="100"/>
      <c r="D58" s="100"/>
      <c r="E58" s="100"/>
    </row>
    <row r="59" spans="1:5" s="60" customFormat="1" ht="20.100000000000001" customHeight="1" x14ac:dyDescent="0.2">
      <c r="A59" s="90"/>
      <c r="B59" s="100"/>
      <c r="C59" s="90"/>
      <c r="D59" s="90"/>
      <c r="E59" s="90"/>
    </row>
    <row r="60" spans="1:5" s="59" customFormat="1" ht="12" customHeight="1" x14ac:dyDescent="0.2">
      <c r="A60" s="100"/>
      <c r="B60" s="100"/>
      <c r="C60" s="100"/>
      <c r="D60" s="100"/>
      <c r="E60" s="100"/>
    </row>
    <row r="61" spans="1:5" s="59" customFormat="1" ht="12" customHeight="1" x14ac:dyDescent="0.2">
      <c r="A61" s="100"/>
      <c r="B61" s="100"/>
      <c r="C61" s="100"/>
      <c r="D61" s="100"/>
      <c r="E61" s="100"/>
    </row>
    <row r="62" spans="1:5" s="59" customFormat="1" ht="12" customHeight="1" x14ac:dyDescent="0.2">
      <c r="A62" s="100"/>
      <c r="B62" s="100"/>
      <c r="C62" s="100"/>
      <c r="D62" s="100"/>
      <c r="E62" s="100"/>
    </row>
    <row r="63" spans="1:5" s="59" customFormat="1" ht="12" customHeight="1" x14ac:dyDescent="0.2">
      <c r="A63" s="100"/>
      <c r="B63" s="100"/>
      <c r="C63" s="100"/>
      <c r="D63" s="100"/>
      <c r="E63" s="100"/>
    </row>
    <row r="64" spans="1:5" s="59" customFormat="1" ht="12" customHeight="1" x14ac:dyDescent="0.2">
      <c r="A64" s="100"/>
      <c r="B64" s="100"/>
      <c r="C64" s="100"/>
      <c r="D64" s="100"/>
      <c r="E64" s="100"/>
    </row>
    <row r="65" spans="1:5" s="59" customFormat="1" ht="12" customHeight="1" x14ac:dyDescent="0.2">
      <c r="A65" s="100"/>
      <c r="B65" s="100"/>
      <c r="C65" s="100"/>
      <c r="D65" s="100"/>
      <c r="E65" s="100"/>
    </row>
    <row r="66" spans="1:5" s="59" customFormat="1" ht="12" customHeight="1" x14ac:dyDescent="0.2">
      <c r="A66" s="100"/>
      <c r="B66" s="100"/>
      <c r="C66" s="100"/>
      <c r="D66" s="100"/>
      <c r="E66" s="100"/>
    </row>
    <row r="67" spans="1:5" s="59" customFormat="1" ht="12" customHeight="1" x14ac:dyDescent="0.2">
      <c r="A67" s="100"/>
      <c r="B67" s="100"/>
      <c r="C67" s="100"/>
      <c r="D67" s="100"/>
      <c r="E67" s="100"/>
    </row>
    <row r="68" spans="1:5" s="59" customFormat="1" ht="12" customHeight="1" x14ac:dyDescent="0.2">
      <c r="A68" s="100"/>
      <c r="B68" s="100"/>
      <c r="C68" s="100"/>
      <c r="D68" s="100"/>
      <c r="E68" s="100"/>
    </row>
    <row r="69" spans="1:5" s="59" customFormat="1" ht="12" customHeight="1" x14ac:dyDescent="0.2">
      <c r="A69" s="100"/>
      <c r="B69" s="100"/>
      <c r="C69" s="100"/>
      <c r="D69" s="100"/>
      <c r="E69" s="100"/>
    </row>
    <row r="70" spans="1:5" s="59" customFormat="1" ht="12" customHeight="1" x14ac:dyDescent="0.2">
      <c r="A70" s="100"/>
      <c r="B70" s="100"/>
      <c r="C70" s="100"/>
      <c r="D70" s="100"/>
      <c r="E70" s="100"/>
    </row>
    <row r="71" spans="1:5" s="59" customFormat="1" ht="12" customHeight="1" x14ac:dyDescent="0.2">
      <c r="A71" s="100"/>
      <c r="B71" s="100"/>
      <c r="C71" s="100"/>
      <c r="D71" s="100"/>
      <c r="E71" s="100"/>
    </row>
    <row r="72" spans="1:5" s="59" customFormat="1" ht="12" customHeight="1" x14ac:dyDescent="0.2">
      <c r="A72" s="100"/>
      <c r="B72" s="90"/>
      <c r="C72" s="100"/>
      <c r="D72" s="100"/>
      <c r="E72" s="100"/>
    </row>
    <row r="73" spans="1:5" s="60" customFormat="1" ht="20.100000000000001" customHeight="1" x14ac:dyDescent="0.2">
      <c r="A73" s="90"/>
      <c r="B73" s="100"/>
      <c r="C73" s="90"/>
      <c r="D73" s="90"/>
      <c r="E73" s="90"/>
    </row>
    <row r="74" spans="1:5" s="59" customFormat="1" ht="12" customHeight="1" x14ac:dyDescent="0.2">
      <c r="A74" s="100"/>
      <c r="B74" s="100"/>
      <c r="C74" s="100"/>
      <c r="D74" s="100"/>
      <c r="E74" s="100"/>
    </row>
    <row r="75" spans="1:5" s="59" customFormat="1" ht="12" customHeight="1" x14ac:dyDescent="0.2">
      <c r="A75" s="100"/>
      <c r="B75" s="100"/>
      <c r="C75" s="100"/>
      <c r="D75" s="100"/>
      <c r="E75" s="100"/>
    </row>
    <row r="76" spans="1:5" s="59" customFormat="1" ht="12" customHeight="1" x14ac:dyDescent="0.2">
      <c r="A76" s="100"/>
      <c r="B76" s="100"/>
      <c r="C76" s="100"/>
      <c r="D76" s="100"/>
      <c r="E76" s="100"/>
    </row>
    <row r="77" spans="1:5" s="59" customFormat="1" ht="12" customHeight="1" x14ac:dyDescent="0.2">
      <c r="A77" s="100"/>
      <c r="B77" s="100"/>
      <c r="C77" s="100"/>
      <c r="D77" s="100"/>
      <c r="E77" s="100"/>
    </row>
    <row r="78" spans="1:5" s="59" customFormat="1" ht="12" customHeight="1" x14ac:dyDescent="0.2">
      <c r="A78" s="100"/>
      <c r="B78" s="100"/>
      <c r="C78" s="100"/>
      <c r="D78" s="100"/>
      <c r="E78" s="100"/>
    </row>
    <row r="79" spans="1:5" s="59" customFormat="1" ht="12" customHeight="1" x14ac:dyDescent="0.2">
      <c r="A79" s="100"/>
      <c r="B79" s="100"/>
      <c r="C79" s="100"/>
      <c r="D79" s="100"/>
      <c r="E79" s="100"/>
    </row>
    <row r="80" spans="1:5" s="59" customFormat="1" ht="12" customHeight="1" x14ac:dyDescent="0.2">
      <c r="A80" s="100"/>
      <c r="B80" s="100"/>
      <c r="C80" s="100"/>
      <c r="D80" s="100"/>
      <c r="E80" s="100"/>
    </row>
    <row r="81" spans="1:5" s="59" customFormat="1" ht="12" customHeight="1" x14ac:dyDescent="0.2">
      <c r="A81" s="100"/>
      <c r="B81" s="100"/>
      <c r="C81" s="100"/>
      <c r="D81" s="100"/>
      <c r="E81" s="100"/>
    </row>
    <row r="82" spans="1:5" s="59" customFormat="1" ht="12" customHeight="1" x14ac:dyDescent="0.2">
      <c r="A82" s="100"/>
      <c r="B82" s="100"/>
      <c r="C82" s="100"/>
      <c r="D82" s="100"/>
      <c r="E82" s="100"/>
    </row>
    <row r="83" spans="1:5" s="59" customFormat="1" ht="12" customHeight="1" x14ac:dyDescent="0.2">
      <c r="A83" s="100"/>
      <c r="B83" s="100"/>
      <c r="C83" s="100"/>
      <c r="D83" s="100"/>
      <c r="E83" s="100"/>
    </row>
    <row r="84" spans="1:5" s="59" customFormat="1" ht="12" customHeight="1" x14ac:dyDescent="0.2">
      <c r="A84" s="100"/>
      <c r="B84" s="100"/>
      <c r="C84" s="100"/>
      <c r="D84" s="100"/>
      <c r="E84" s="100"/>
    </row>
    <row r="85" spans="1:5" s="59" customFormat="1" ht="12" customHeight="1" x14ac:dyDescent="0.2">
      <c r="A85" s="100"/>
      <c r="B85" s="100"/>
      <c r="C85" s="100"/>
      <c r="D85" s="100"/>
      <c r="E85" s="100"/>
    </row>
    <row r="86" spans="1:5" s="59" customFormat="1" ht="12" customHeight="1" x14ac:dyDescent="0.2">
      <c r="A86" s="100"/>
      <c r="B86" s="90"/>
      <c r="C86" s="100"/>
      <c r="D86" s="100"/>
      <c r="E86" s="100"/>
    </row>
    <row r="87" spans="1:5" s="60" customFormat="1" ht="20.100000000000001" customHeight="1" x14ac:dyDescent="0.2">
      <c r="A87" s="90"/>
      <c r="B87" s="100"/>
      <c r="C87" s="90"/>
      <c r="D87" s="90"/>
      <c r="E87" s="90"/>
    </row>
    <row r="88" spans="1:5" s="59" customFormat="1" ht="12" customHeight="1" x14ac:dyDescent="0.2">
      <c r="A88" s="100"/>
      <c r="B88" s="100"/>
      <c r="C88" s="100"/>
      <c r="D88" s="100"/>
      <c r="E88" s="100"/>
    </row>
    <row r="89" spans="1:5" s="59" customFormat="1" ht="12" customHeight="1" x14ac:dyDescent="0.2">
      <c r="A89" s="100"/>
      <c r="B89" s="100"/>
      <c r="C89" s="100"/>
      <c r="D89" s="100"/>
      <c r="E89" s="100"/>
    </row>
    <row r="90" spans="1:5" s="59" customFormat="1" ht="12" customHeight="1" x14ac:dyDescent="0.2">
      <c r="A90" s="100"/>
      <c r="B90" s="100"/>
      <c r="C90" s="100"/>
      <c r="D90" s="100"/>
      <c r="E90" s="100"/>
    </row>
    <row r="91" spans="1:5" s="59" customFormat="1" ht="12" customHeight="1" x14ac:dyDescent="0.2">
      <c r="A91" s="100"/>
      <c r="B91" s="100"/>
      <c r="C91" s="100"/>
      <c r="D91" s="100"/>
      <c r="E91" s="100"/>
    </row>
    <row r="92" spans="1:5" s="59" customFormat="1" ht="12" customHeight="1" x14ac:dyDescent="0.2">
      <c r="A92" s="100"/>
      <c r="B92" s="100"/>
      <c r="C92" s="100"/>
      <c r="D92" s="100"/>
      <c r="E92" s="100"/>
    </row>
    <row r="93" spans="1:5" s="59" customFormat="1" ht="12" customHeight="1" x14ac:dyDescent="0.2">
      <c r="A93" s="100"/>
      <c r="B93" s="100"/>
      <c r="C93" s="100"/>
      <c r="D93" s="100"/>
      <c r="E93" s="100"/>
    </row>
    <row r="94" spans="1:5" s="59" customFormat="1" ht="12" customHeight="1" x14ac:dyDescent="0.2">
      <c r="A94" s="100"/>
      <c r="B94" s="100"/>
      <c r="C94" s="100"/>
      <c r="D94" s="100"/>
      <c r="E94" s="100"/>
    </row>
    <row r="95" spans="1:5" s="59" customFormat="1" ht="12" customHeight="1" x14ac:dyDescent="0.2">
      <c r="A95" s="100"/>
      <c r="B95" s="100"/>
      <c r="C95" s="100"/>
      <c r="D95" s="100"/>
      <c r="E95" s="100"/>
    </row>
    <row r="96" spans="1:5" s="59" customFormat="1" ht="12" customHeight="1" x14ac:dyDescent="0.2">
      <c r="A96" s="100"/>
      <c r="B96" s="100"/>
      <c r="C96" s="100"/>
      <c r="D96" s="100"/>
      <c r="E96" s="100"/>
    </row>
    <row r="97" spans="1:5" s="59" customFormat="1" ht="12" customHeight="1" x14ac:dyDescent="0.2">
      <c r="A97" s="100"/>
      <c r="B97" s="100"/>
      <c r="C97" s="100"/>
      <c r="D97" s="100"/>
      <c r="E97" s="100"/>
    </row>
    <row r="98" spans="1:5" s="59" customFormat="1" ht="12" customHeight="1" x14ac:dyDescent="0.2">
      <c r="A98" s="100"/>
      <c r="B98" s="100"/>
      <c r="C98" s="100"/>
      <c r="D98" s="100"/>
      <c r="E98" s="100"/>
    </row>
    <row r="99" spans="1:5" s="59" customFormat="1" ht="12" customHeight="1" x14ac:dyDescent="0.2">
      <c r="A99" s="100"/>
      <c r="B99" s="100"/>
      <c r="C99" s="100"/>
      <c r="D99" s="100"/>
      <c r="E99" s="100"/>
    </row>
    <row r="100" spans="1:5" s="59" customFormat="1" ht="12" customHeight="1" x14ac:dyDescent="0.2">
      <c r="A100" s="100"/>
      <c r="B100" s="90"/>
      <c r="C100" s="100"/>
      <c r="D100" s="100"/>
      <c r="E100" s="100"/>
    </row>
    <row r="101" spans="1:5" s="60" customFormat="1" ht="20.100000000000001" customHeight="1" x14ac:dyDescent="0.2">
      <c r="A101" s="90"/>
      <c r="B101" s="100"/>
      <c r="C101" s="90"/>
      <c r="D101" s="90"/>
      <c r="E101" s="90"/>
    </row>
    <row r="102" spans="1:5" s="59" customFormat="1" ht="12" customHeight="1" x14ac:dyDescent="0.2">
      <c r="A102" s="100"/>
      <c r="B102" s="80"/>
      <c r="C102" s="100"/>
      <c r="D102" s="100"/>
      <c r="E102" s="100"/>
    </row>
  </sheetData>
  <mergeCells count="10">
    <mergeCell ref="A2:A3"/>
    <mergeCell ref="B2:E2"/>
    <mergeCell ref="C4:D4"/>
    <mergeCell ref="C9:D9"/>
    <mergeCell ref="C39:D39"/>
    <mergeCell ref="C34:D34"/>
    <mergeCell ref="C24:D24"/>
    <mergeCell ref="C14:D14"/>
    <mergeCell ref="C19:D19"/>
    <mergeCell ref="B29:E29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2"/>
  <sheetViews>
    <sheetView showGridLines="0" view="pageBreakPreview" zoomScaleSheetLayoutView="100" workbookViewId="0">
      <selection activeCell="G8" sqref="G8"/>
    </sheetView>
  </sheetViews>
  <sheetFormatPr defaultColWidth="9.140625" defaultRowHeight="11.25" x14ac:dyDescent="0.2"/>
  <cols>
    <col min="1" max="5" width="17.7109375" style="80" customWidth="1"/>
    <col min="6" max="16384" width="9.140625" style="25"/>
  </cols>
  <sheetData>
    <row r="1" spans="1:6" s="193" customFormat="1" ht="20.100000000000001" customHeight="1" x14ac:dyDescent="0.2">
      <c r="A1" s="86" t="s">
        <v>336</v>
      </c>
    </row>
    <row r="2" spans="1:6" ht="24.95" customHeight="1" x14ac:dyDescent="0.2">
      <c r="A2" s="302" t="s">
        <v>22</v>
      </c>
      <c r="B2" s="304" t="s">
        <v>23</v>
      </c>
      <c r="C2" s="304"/>
      <c r="D2" s="304"/>
      <c r="E2" s="305"/>
      <c r="F2" s="59"/>
    </row>
    <row r="3" spans="1:6" s="50" customFormat="1" ht="20.100000000000001" customHeight="1" x14ac:dyDescent="0.2">
      <c r="A3" s="303"/>
      <c r="B3" s="103" t="s">
        <v>9</v>
      </c>
      <c r="C3" s="103" t="s">
        <v>24</v>
      </c>
      <c r="D3" s="103" t="s">
        <v>25</v>
      </c>
      <c r="E3" s="160" t="s">
        <v>26</v>
      </c>
    </row>
    <row r="4" spans="1:6" s="176" customFormat="1" ht="24.95" customHeight="1" x14ac:dyDescent="0.2">
      <c r="A4" s="149"/>
      <c r="B4" s="175"/>
      <c r="C4" s="306" t="s">
        <v>0</v>
      </c>
      <c r="D4" s="306"/>
      <c r="E4" s="175"/>
    </row>
    <row r="5" spans="1:6" ht="12.95" customHeight="1" x14ac:dyDescent="0.2">
      <c r="A5" s="94" t="s">
        <v>18</v>
      </c>
      <c r="B5" s="251">
        <v>32757</v>
      </c>
      <c r="C5" s="218">
        <v>28178</v>
      </c>
      <c r="D5" s="218">
        <v>4011</v>
      </c>
      <c r="E5" s="218">
        <v>568</v>
      </c>
    </row>
    <row r="6" spans="1:6" ht="12.95" customHeight="1" x14ac:dyDescent="0.2">
      <c r="A6" s="98" t="s">
        <v>27</v>
      </c>
      <c r="B6" s="218">
        <v>28247</v>
      </c>
      <c r="C6" s="218">
        <v>26309</v>
      </c>
      <c r="D6" s="218">
        <v>1741</v>
      </c>
      <c r="E6" s="218">
        <v>197</v>
      </c>
    </row>
    <row r="7" spans="1:6" ht="12.95" customHeight="1" x14ac:dyDescent="0.2">
      <c r="A7" s="98" t="s">
        <v>28</v>
      </c>
      <c r="B7" s="218">
        <v>4113</v>
      </c>
      <c r="C7" s="218">
        <v>1738</v>
      </c>
      <c r="D7" s="218">
        <v>2108</v>
      </c>
      <c r="E7" s="218">
        <v>267</v>
      </c>
    </row>
    <row r="8" spans="1:6" ht="12.95" customHeight="1" x14ac:dyDescent="0.2">
      <c r="A8" s="163" t="s">
        <v>29</v>
      </c>
      <c r="B8" s="218">
        <v>397</v>
      </c>
      <c r="C8" s="218">
        <v>131</v>
      </c>
      <c r="D8" s="218">
        <v>162</v>
      </c>
      <c r="E8" s="218">
        <v>104</v>
      </c>
    </row>
    <row r="9" spans="1:6" s="107" customFormat="1" ht="24.95" customHeight="1" x14ac:dyDescent="0.2">
      <c r="A9" s="161"/>
      <c r="B9" s="108"/>
      <c r="C9" s="307" t="s">
        <v>327</v>
      </c>
      <c r="D9" s="307"/>
      <c r="E9" s="150"/>
    </row>
    <row r="10" spans="1:6" ht="12.95" customHeight="1" x14ac:dyDescent="0.2">
      <c r="A10" s="94" t="s">
        <v>271</v>
      </c>
      <c r="B10" s="218">
        <v>17062</v>
      </c>
      <c r="C10" s="218">
        <v>14649</v>
      </c>
      <c r="D10" s="218">
        <v>2161</v>
      </c>
      <c r="E10" s="218">
        <v>252</v>
      </c>
    </row>
    <row r="11" spans="1:6" ht="12.95" customHeight="1" x14ac:dyDescent="0.2">
      <c r="A11" s="98" t="s">
        <v>27</v>
      </c>
      <c r="B11" s="218">
        <v>14656</v>
      </c>
      <c r="C11" s="218">
        <v>13625</v>
      </c>
      <c r="D11" s="218">
        <v>945</v>
      </c>
      <c r="E11" s="218">
        <v>86</v>
      </c>
    </row>
    <row r="12" spans="1:6" ht="12.95" customHeight="1" x14ac:dyDescent="0.2">
      <c r="A12" s="98" t="s">
        <v>28</v>
      </c>
      <c r="B12" s="218">
        <v>2193</v>
      </c>
      <c r="C12" s="218">
        <v>949</v>
      </c>
      <c r="D12" s="218">
        <v>1129</v>
      </c>
      <c r="E12" s="218">
        <v>115</v>
      </c>
    </row>
    <row r="13" spans="1:6" ht="12.95" customHeight="1" x14ac:dyDescent="0.2">
      <c r="A13" s="163" t="s">
        <v>29</v>
      </c>
      <c r="B13" s="218">
        <v>213</v>
      </c>
      <c r="C13" s="218">
        <v>75</v>
      </c>
      <c r="D13" s="218">
        <v>87</v>
      </c>
      <c r="E13" s="218">
        <v>51</v>
      </c>
    </row>
    <row r="14" spans="1:6" s="176" customFormat="1" ht="24.95" customHeight="1" x14ac:dyDescent="0.2">
      <c r="A14" s="149"/>
      <c r="B14" s="177"/>
      <c r="C14" s="308" t="s">
        <v>70</v>
      </c>
      <c r="D14" s="308"/>
    </row>
    <row r="15" spans="1:6" ht="12.95" customHeight="1" x14ac:dyDescent="0.2">
      <c r="A15" s="94" t="s">
        <v>271</v>
      </c>
      <c r="B15" s="251">
        <v>8171</v>
      </c>
      <c r="C15" s="218">
        <v>7136</v>
      </c>
      <c r="D15" s="218">
        <v>965</v>
      </c>
      <c r="E15" s="218">
        <v>70</v>
      </c>
    </row>
    <row r="16" spans="1:6" ht="12.95" customHeight="1" x14ac:dyDescent="0.2">
      <c r="A16" s="98" t="s">
        <v>27</v>
      </c>
      <c r="B16" s="263">
        <v>7270</v>
      </c>
      <c r="C16" s="218">
        <v>6768</v>
      </c>
      <c r="D16" s="218">
        <v>471</v>
      </c>
      <c r="E16" s="218">
        <v>31</v>
      </c>
    </row>
    <row r="17" spans="1:5" s="50" customFormat="1" ht="12.95" customHeight="1" x14ac:dyDescent="0.2">
      <c r="A17" s="164" t="s">
        <v>28</v>
      </c>
      <c r="B17" s="263">
        <v>850</v>
      </c>
      <c r="C17" s="218">
        <v>351</v>
      </c>
      <c r="D17" s="218">
        <v>475</v>
      </c>
      <c r="E17" s="218">
        <v>24</v>
      </c>
    </row>
    <row r="18" spans="1:5" ht="12.95" customHeight="1" x14ac:dyDescent="0.2">
      <c r="A18" s="163" t="s">
        <v>29</v>
      </c>
      <c r="B18" s="263">
        <v>51</v>
      </c>
      <c r="C18" s="218">
        <v>17</v>
      </c>
      <c r="D18" s="218">
        <v>19</v>
      </c>
      <c r="E18" s="218">
        <v>15</v>
      </c>
    </row>
    <row r="19" spans="1:5" s="176" customFormat="1" ht="24.95" customHeight="1" x14ac:dyDescent="0.2">
      <c r="A19" s="149"/>
      <c r="B19" s="177"/>
      <c r="C19" s="308" t="s">
        <v>74</v>
      </c>
      <c r="D19" s="308"/>
    </row>
    <row r="20" spans="1:5" ht="12.95" customHeight="1" x14ac:dyDescent="0.2">
      <c r="A20" s="94" t="s">
        <v>271</v>
      </c>
      <c r="B20" s="251">
        <v>8891</v>
      </c>
      <c r="C20" s="218">
        <v>7513</v>
      </c>
      <c r="D20" s="218">
        <v>1196</v>
      </c>
      <c r="E20" s="218">
        <v>182</v>
      </c>
    </row>
    <row r="21" spans="1:5" ht="12.95" customHeight="1" x14ac:dyDescent="0.2">
      <c r="A21" s="98" t="s">
        <v>27</v>
      </c>
      <c r="B21" s="263">
        <v>7386</v>
      </c>
      <c r="C21" s="218">
        <v>6857</v>
      </c>
      <c r="D21" s="218">
        <v>474</v>
      </c>
      <c r="E21" s="218">
        <v>55</v>
      </c>
    </row>
    <row r="22" spans="1:5" ht="12.95" customHeight="1" x14ac:dyDescent="0.2">
      <c r="A22" s="98" t="s">
        <v>28</v>
      </c>
      <c r="B22" s="263">
        <v>1343</v>
      </c>
      <c r="C22" s="218">
        <v>598</v>
      </c>
      <c r="D22" s="218">
        <v>654</v>
      </c>
      <c r="E22" s="218">
        <v>91</v>
      </c>
    </row>
    <row r="23" spans="1:5" ht="12.95" customHeight="1" x14ac:dyDescent="0.2">
      <c r="A23" s="163" t="s">
        <v>29</v>
      </c>
      <c r="B23" s="263">
        <v>162</v>
      </c>
      <c r="C23" s="218">
        <v>58</v>
      </c>
      <c r="D23" s="218">
        <v>68</v>
      </c>
      <c r="E23" s="218">
        <v>36</v>
      </c>
    </row>
    <row r="24" spans="1:5" s="107" customFormat="1" ht="24.95" customHeight="1" x14ac:dyDescent="0.2">
      <c r="A24" s="161"/>
      <c r="B24" s="108"/>
      <c r="C24" s="307" t="s">
        <v>328</v>
      </c>
      <c r="D24" s="307"/>
      <c r="E24" s="150"/>
    </row>
    <row r="25" spans="1:5" ht="12.95" customHeight="1" x14ac:dyDescent="0.2">
      <c r="A25" s="94" t="s">
        <v>271</v>
      </c>
      <c r="B25" s="218">
        <v>15695</v>
      </c>
      <c r="C25" s="218">
        <v>13529</v>
      </c>
      <c r="D25" s="218">
        <v>1850</v>
      </c>
      <c r="E25" s="218">
        <v>316</v>
      </c>
    </row>
    <row r="26" spans="1:5" ht="12.95" customHeight="1" x14ac:dyDescent="0.2">
      <c r="A26" s="98" t="s">
        <v>27</v>
      </c>
      <c r="B26" s="263">
        <v>13591</v>
      </c>
      <c r="C26" s="218">
        <v>12684</v>
      </c>
      <c r="D26" s="218">
        <v>796</v>
      </c>
      <c r="E26" s="218">
        <v>111</v>
      </c>
    </row>
    <row r="27" spans="1:5" ht="12.95" customHeight="1" x14ac:dyDescent="0.2">
      <c r="A27" s="98" t="s">
        <v>28</v>
      </c>
      <c r="B27" s="263">
        <v>1920</v>
      </c>
      <c r="C27" s="218">
        <v>789</v>
      </c>
      <c r="D27" s="218">
        <v>979</v>
      </c>
      <c r="E27" s="218">
        <v>152</v>
      </c>
    </row>
    <row r="28" spans="1:5" ht="12.95" customHeight="1" x14ac:dyDescent="0.2">
      <c r="A28" s="163" t="s">
        <v>29</v>
      </c>
      <c r="B28" s="263">
        <v>184</v>
      </c>
      <c r="C28" s="218">
        <v>56</v>
      </c>
      <c r="D28" s="218">
        <v>75</v>
      </c>
      <c r="E28" s="218">
        <v>53</v>
      </c>
    </row>
    <row r="29" spans="1:5" s="176" customFormat="1" ht="24.95" customHeight="1" x14ac:dyDescent="0.2">
      <c r="A29" s="149"/>
      <c r="B29" s="310" t="s">
        <v>71</v>
      </c>
      <c r="C29" s="308"/>
      <c r="D29" s="308"/>
      <c r="E29" s="308"/>
    </row>
    <row r="30" spans="1:5" ht="12.95" customHeight="1" x14ac:dyDescent="0.2">
      <c r="A30" s="94" t="s">
        <v>271</v>
      </c>
      <c r="B30" s="251">
        <v>9292</v>
      </c>
      <c r="C30" s="218">
        <v>8062</v>
      </c>
      <c r="D30" s="218">
        <v>1045</v>
      </c>
      <c r="E30" s="218">
        <v>185</v>
      </c>
    </row>
    <row r="31" spans="1:5" s="50" customFormat="1" ht="12.95" customHeight="1" x14ac:dyDescent="0.2">
      <c r="A31" s="164" t="s">
        <v>27</v>
      </c>
      <c r="B31" s="263">
        <v>8141</v>
      </c>
      <c r="C31" s="218">
        <v>7569</v>
      </c>
      <c r="D31" s="218">
        <v>499</v>
      </c>
      <c r="E31" s="218">
        <v>73</v>
      </c>
    </row>
    <row r="32" spans="1:5" ht="12.95" customHeight="1" x14ac:dyDescent="0.2">
      <c r="A32" s="98" t="s">
        <v>28</v>
      </c>
      <c r="B32" s="263">
        <v>1063</v>
      </c>
      <c r="C32" s="218">
        <v>462</v>
      </c>
      <c r="D32" s="218">
        <v>516</v>
      </c>
      <c r="E32" s="218">
        <v>85</v>
      </c>
    </row>
    <row r="33" spans="1:5" ht="12.95" customHeight="1" x14ac:dyDescent="0.2">
      <c r="A33" s="163" t="s">
        <v>29</v>
      </c>
      <c r="B33" s="263">
        <v>88</v>
      </c>
      <c r="C33" s="218">
        <v>31</v>
      </c>
      <c r="D33" s="218">
        <v>30</v>
      </c>
      <c r="E33" s="218">
        <v>27</v>
      </c>
    </row>
    <row r="34" spans="1:5" s="176" customFormat="1" ht="24.95" customHeight="1" x14ac:dyDescent="0.2">
      <c r="A34" s="149"/>
      <c r="B34" s="310" t="s">
        <v>72</v>
      </c>
      <c r="C34" s="308"/>
      <c r="D34" s="308"/>
      <c r="E34" s="308"/>
    </row>
    <row r="35" spans="1:5" ht="12.95" customHeight="1" x14ac:dyDescent="0.2">
      <c r="A35" s="94" t="s">
        <v>271</v>
      </c>
      <c r="B35" s="251">
        <v>6403</v>
      </c>
      <c r="C35" s="218">
        <v>5467</v>
      </c>
      <c r="D35" s="218">
        <v>805</v>
      </c>
      <c r="E35" s="218">
        <v>131</v>
      </c>
    </row>
    <row r="36" spans="1:5" ht="12.95" customHeight="1" x14ac:dyDescent="0.2">
      <c r="A36" s="98" t="s">
        <v>27</v>
      </c>
      <c r="B36" s="263">
        <v>5450</v>
      </c>
      <c r="C36" s="218">
        <v>5115</v>
      </c>
      <c r="D36" s="218">
        <v>297</v>
      </c>
      <c r="E36" s="218">
        <v>38</v>
      </c>
    </row>
    <row r="37" spans="1:5" ht="12.95" customHeight="1" x14ac:dyDescent="0.2">
      <c r="A37" s="98" t="s">
        <v>28</v>
      </c>
      <c r="B37" s="263">
        <v>857</v>
      </c>
      <c r="C37" s="218">
        <v>327</v>
      </c>
      <c r="D37" s="218">
        <v>463</v>
      </c>
      <c r="E37" s="218">
        <v>67</v>
      </c>
    </row>
    <row r="38" spans="1:5" ht="12.95" customHeight="1" x14ac:dyDescent="0.2">
      <c r="A38" s="163" t="s">
        <v>29</v>
      </c>
      <c r="B38" s="263">
        <v>96</v>
      </c>
      <c r="C38" s="218">
        <v>25</v>
      </c>
      <c r="D38" s="218">
        <v>45</v>
      </c>
      <c r="E38" s="218">
        <v>26</v>
      </c>
    </row>
    <row r="39" spans="1:5" s="176" customFormat="1" ht="24.95" customHeight="1" x14ac:dyDescent="0.2">
      <c r="A39" s="149"/>
      <c r="B39" s="177"/>
      <c r="C39" s="308" t="s">
        <v>272</v>
      </c>
      <c r="D39" s="308"/>
    </row>
    <row r="40" spans="1:5" ht="12.95" customHeight="1" x14ac:dyDescent="0.2">
      <c r="A40" s="162" t="s">
        <v>271</v>
      </c>
      <c r="B40" s="174" t="s">
        <v>75</v>
      </c>
      <c r="C40" s="174" t="s">
        <v>75</v>
      </c>
      <c r="D40" s="174" t="s">
        <v>75</v>
      </c>
      <c r="E40" s="174" t="s">
        <v>75</v>
      </c>
    </row>
    <row r="41" spans="1:5" s="59" customFormat="1" ht="12" customHeight="1" x14ac:dyDescent="0.2">
      <c r="A41" s="100"/>
      <c r="B41" s="100"/>
      <c r="C41" s="100"/>
      <c r="D41" s="100"/>
      <c r="E41" s="100"/>
    </row>
    <row r="42" spans="1:5" s="59" customFormat="1" ht="12" customHeight="1" x14ac:dyDescent="0.2">
      <c r="A42" s="100"/>
      <c r="B42" s="100"/>
      <c r="C42" s="100"/>
      <c r="D42" s="100"/>
      <c r="E42" s="100"/>
    </row>
    <row r="43" spans="1:5" s="59" customFormat="1" ht="12" customHeight="1" x14ac:dyDescent="0.2">
      <c r="A43" s="100"/>
      <c r="B43" s="100"/>
      <c r="C43" s="100"/>
      <c r="D43" s="100"/>
      <c r="E43" s="100"/>
    </row>
    <row r="44" spans="1:5" s="59" customFormat="1" ht="12" customHeight="1" x14ac:dyDescent="0.2">
      <c r="A44" s="100"/>
      <c r="B44" s="100"/>
      <c r="C44" s="100"/>
      <c r="D44" s="100"/>
      <c r="E44" s="100"/>
    </row>
    <row r="45" spans="1:5" s="60" customFormat="1" ht="20.100000000000001" customHeight="1" x14ac:dyDescent="0.2">
      <c r="A45" s="90"/>
      <c r="B45" s="90"/>
      <c r="C45" s="90"/>
      <c r="D45" s="90"/>
      <c r="E45" s="90"/>
    </row>
    <row r="46" spans="1:5" s="59" customFormat="1" ht="12" customHeight="1" x14ac:dyDescent="0.2">
      <c r="A46" s="100"/>
      <c r="B46" s="100"/>
      <c r="C46" s="100"/>
      <c r="D46" s="100"/>
      <c r="E46" s="100"/>
    </row>
    <row r="47" spans="1:5" s="59" customFormat="1" ht="12" customHeight="1" x14ac:dyDescent="0.2">
      <c r="A47" s="100"/>
      <c r="B47" s="100"/>
      <c r="C47" s="100"/>
      <c r="D47" s="100"/>
      <c r="E47" s="100"/>
    </row>
    <row r="48" spans="1:5" s="59" customFormat="1" ht="12" customHeight="1" x14ac:dyDescent="0.2">
      <c r="A48" s="100"/>
      <c r="B48" s="100"/>
      <c r="C48" s="100"/>
      <c r="D48" s="100"/>
      <c r="E48" s="100"/>
    </row>
    <row r="49" spans="1:5" s="59" customFormat="1" ht="12" customHeight="1" x14ac:dyDescent="0.2">
      <c r="A49" s="100"/>
      <c r="B49" s="100"/>
      <c r="C49" s="100"/>
      <c r="D49" s="100"/>
      <c r="E49" s="100"/>
    </row>
    <row r="50" spans="1:5" s="59" customFormat="1" ht="12" customHeight="1" x14ac:dyDescent="0.2">
      <c r="A50" s="100"/>
      <c r="B50" s="100"/>
      <c r="C50" s="100"/>
      <c r="D50" s="100"/>
      <c r="E50" s="100"/>
    </row>
    <row r="51" spans="1:5" s="59" customFormat="1" ht="12" customHeight="1" x14ac:dyDescent="0.2">
      <c r="A51" s="100"/>
      <c r="B51" s="100"/>
      <c r="C51" s="100"/>
      <c r="D51" s="100"/>
      <c r="E51" s="100"/>
    </row>
    <row r="52" spans="1:5" s="59" customFormat="1" ht="12" customHeight="1" x14ac:dyDescent="0.2">
      <c r="A52" s="100"/>
      <c r="B52" s="100"/>
      <c r="C52" s="100"/>
      <c r="D52" s="100"/>
      <c r="E52" s="100"/>
    </row>
    <row r="53" spans="1:5" s="59" customFormat="1" ht="12" customHeight="1" x14ac:dyDescent="0.2">
      <c r="A53" s="100"/>
      <c r="B53" s="100"/>
      <c r="C53" s="100"/>
      <c r="D53" s="100"/>
      <c r="E53" s="100"/>
    </row>
    <row r="54" spans="1:5" s="59" customFormat="1" ht="12" customHeight="1" x14ac:dyDescent="0.2">
      <c r="A54" s="100"/>
      <c r="B54" s="100"/>
      <c r="C54" s="100"/>
      <c r="D54" s="100"/>
      <c r="E54" s="100"/>
    </row>
    <row r="55" spans="1:5" s="59" customFormat="1" ht="12" customHeight="1" x14ac:dyDescent="0.2">
      <c r="A55" s="100"/>
      <c r="B55" s="100"/>
      <c r="C55" s="100"/>
      <c r="D55" s="100"/>
      <c r="E55" s="100"/>
    </row>
    <row r="56" spans="1:5" s="59" customFormat="1" ht="12" customHeight="1" x14ac:dyDescent="0.2">
      <c r="A56" s="100"/>
      <c r="B56" s="100"/>
      <c r="C56" s="100"/>
      <c r="D56" s="100"/>
      <c r="E56" s="100"/>
    </row>
    <row r="57" spans="1:5" s="59" customFormat="1" ht="12" customHeight="1" x14ac:dyDescent="0.2">
      <c r="A57" s="100"/>
      <c r="B57" s="100"/>
      <c r="C57" s="100"/>
      <c r="D57" s="100"/>
      <c r="E57" s="100"/>
    </row>
    <row r="58" spans="1:5" s="59" customFormat="1" ht="12" customHeight="1" x14ac:dyDescent="0.2">
      <c r="A58" s="100"/>
      <c r="B58" s="100"/>
      <c r="C58" s="100"/>
      <c r="D58" s="100"/>
      <c r="E58" s="100"/>
    </row>
    <row r="59" spans="1:5" s="60" customFormat="1" ht="20.100000000000001" customHeight="1" x14ac:dyDescent="0.2">
      <c r="A59" s="90"/>
      <c r="B59" s="90"/>
      <c r="C59" s="90"/>
      <c r="D59" s="90"/>
      <c r="E59" s="90"/>
    </row>
    <row r="60" spans="1:5" s="59" customFormat="1" ht="12" customHeight="1" x14ac:dyDescent="0.2">
      <c r="A60" s="100"/>
      <c r="B60" s="100"/>
      <c r="C60" s="100"/>
      <c r="D60" s="100"/>
      <c r="E60" s="100"/>
    </row>
    <row r="61" spans="1:5" s="59" customFormat="1" ht="12" customHeight="1" x14ac:dyDescent="0.2">
      <c r="A61" s="100"/>
      <c r="B61" s="100"/>
      <c r="C61" s="100"/>
      <c r="D61" s="100"/>
      <c r="E61" s="100"/>
    </row>
    <row r="62" spans="1:5" s="59" customFormat="1" ht="12" customHeight="1" x14ac:dyDescent="0.2">
      <c r="A62" s="100"/>
      <c r="B62" s="100"/>
      <c r="C62" s="100"/>
      <c r="D62" s="100"/>
      <c r="E62" s="100"/>
    </row>
    <row r="63" spans="1:5" s="59" customFormat="1" ht="12" customHeight="1" x14ac:dyDescent="0.2">
      <c r="A63" s="100"/>
      <c r="B63" s="100"/>
      <c r="C63" s="100"/>
      <c r="D63" s="100"/>
      <c r="E63" s="100"/>
    </row>
    <row r="64" spans="1:5" s="59" customFormat="1" ht="12" customHeight="1" x14ac:dyDescent="0.2">
      <c r="A64" s="100"/>
      <c r="B64" s="100"/>
      <c r="C64" s="100"/>
      <c r="D64" s="100"/>
      <c r="E64" s="100"/>
    </row>
    <row r="65" spans="1:5" s="59" customFormat="1" ht="12" customHeight="1" x14ac:dyDescent="0.2">
      <c r="A65" s="100"/>
      <c r="B65" s="100"/>
      <c r="C65" s="100"/>
      <c r="D65" s="100"/>
      <c r="E65" s="100"/>
    </row>
    <row r="66" spans="1:5" s="59" customFormat="1" ht="12" customHeight="1" x14ac:dyDescent="0.2">
      <c r="A66" s="100"/>
      <c r="B66" s="100"/>
      <c r="C66" s="100"/>
      <c r="D66" s="100"/>
      <c r="E66" s="100"/>
    </row>
    <row r="67" spans="1:5" s="59" customFormat="1" ht="12" customHeight="1" x14ac:dyDescent="0.2">
      <c r="A67" s="100"/>
      <c r="B67" s="100"/>
      <c r="C67" s="100"/>
      <c r="D67" s="100"/>
      <c r="E67" s="100"/>
    </row>
    <row r="68" spans="1:5" s="59" customFormat="1" ht="12" customHeight="1" x14ac:dyDescent="0.2">
      <c r="A68" s="100"/>
      <c r="B68" s="100"/>
      <c r="C68" s="100"/>
      <c r="D68" s="100"/>
      <c r="E68" s="100"/>
    </row>
    <row r="69" spans="1:5" s="59" customFormat="1" ht="12" customHeight="1" x14ac:dyDescent="0.2">
      <c r="A69" s="100"/>
      <c r="B69" s="100"/>
      <c r="C69" s="100"/>
      <c r="D69" s="100"/>
      <c r="E69" s="100"/>
    </row>
    <row r="70" spans="1:5" s="59" customFormat="1" ht="12" customHeight="1" x14ac:dyDescent="0.2">
      <c r="A70" s="100"/>
      <c r="B70" s="100"/>
      <c r="C70" s="100"/>
      <c r="D70" s="100"/>
      <c r="E70" s="100"/>
    </row>
    <row r="71" spans="1:5" s="59" customFormat="1" ht="12" customHeight="1" x14ac:dyDescent="0.2">
      <c r="A71" s="100"/>
      <c r="B71" s="100"/>
      <c r="C71" s="100"/>
      <c r="D71" s="100"/>
      <c r="E71" s="100"/>
    </row>
    <row r="72" spans="1:5" s="59" customFormat="1" ht="12" customHeight="1" x14ac:dyDescent="0.2">
      <c r="A72" s="100"/>
      <c r="B72" s="100"/>
      <c r="C72" s="100"/>
      <c r="D72" s="100"/>
      <c r="E72" s="100"/>
    </row>
    <row r="73" spans="1:5" s="60" customFormat="1" ht="20.100000000000001" customHeight="1" x14ac:dyDescent="0.2">
      <c r="A73" s="90"/>
      <c r="B73" s="90"/>
      <c r="C73" s="90"/>
      <c r="D73" s="90"/>
      <c r="E73" s="90"/>
    </row>
    <row r="74" spans="1:5" s="59" customFormat="1" ht="12" customHeight="1" x14ac:dyDescent="0.2">
      <c r="A74" s="100"/>
      <c r="B74" s="100"/>
      <c r="C74" s="100"/>
      <c r="D74" s="100"/>
      <c r="E74" s="100"/>
    </row>
    <row r="75" spans="1:5" s="59" customFormat="1" ht="12" customHeight="1" x14ac:dyDescent="0.2">
      <c r="A75" s="100"/>
      <c r="B75" s="100"/>
      <c r="C75" s="100"/>
      <c r="D75" s="100"/>
      <c r="E75" s="100"/>
    </row>
    <row r="76" spans="1:5" s="59" customFormat="1" ht="12" customHeight="1" x14ac:dyDescent="0.2">
      <c r="A76" s="100"/>
      <c r="B76" s="100"/>
      <c r="C76" s="100"/>
      <c r="D76" s="100"/>
      <c r="E76" s="100"/>
    </row>
    <row r="77" spans="1:5" s="59" customFormat="1" ht="12" customHeight="1" x14ac:dyDescent="0.2">
      <c r="A77" s="100"/>
      <c r="B77" s="100"/>
      <c r="C77" s="100"/>
      <c r="D77" s="100"/>
      <c r="E77" s="100"/>
    </row>
    <row r="78" spans="1:5" s="59" customFormat="1" ht="12" customHeight="1" x14ac:dyDescent="0.2">
      <c r="A78" s="100"/>
      <c r="B78" s="100"/>
      <c r="C78" s="100"/>
      <c r="D78" s="100"/>
      <c r="E78" s="100"/>
    </row>
    <row r="79" spans="1:5" s="59" customFormat="1" ht="12" customHeight="1" x14ac:dyDescent="0.2">
      <c r="A79" s="100"/>
      <c r="B79" s="100"/>
      <c r="C79" s="100"/>
      <c r="D79" s="100"/>
      <c r="E79" s="100"/>
    </row>
    <row r="80" spans="1:5" s="59" customFormat="1" ht="12" customHeight="1" x14ac:dyDescent="0.2">
      <c r="A80" s="100"/>
      <c r="B80" s="100"/>
      <c r="C80" s="100"/>
      <c r="D80" s="100"/>
      <c r="E80" s="100"/>
    </row>
    <row r="81" spans="1:5" s="59" customFormat="1" ht="12" customHeight="1" x14ac:dyDescent="0.2">
      <c r="A81" s="100"/>
      <c r="B81" s="100"/>
      <c r="C81" s="100"/>
      <c r="D81" s="100"/>
      <c r="E81" s="100"/>
    </row>
    <row r="82" spans="1:5" s="59" customFormat="1" ht="12" customHeight="1" x14ac:dyDescent="0.2">
      <c r="A82" s="100"/>
      <c r="B82" s="100"/>
      <c r="C82" s="100"/>
      <c r="D82" s="100"/>
      <c r="E82" s="100"/>
    </row>
    <row r="83" spans="1:5" s="59" customFormat="1" ht="12" customHeight="1" x14ac:dyDescent="0.2">
      <c r="A83" s="100"/>
      <c r="B83" s="100"/>
      <c r="C83" s="100"/>
      <c r="D83" s="100"/>
      <c r="E83" s="100"/>
    </row>
    <row r="84" spans="1:5" s="59" customFormat="1" ht="12" customHeight="1" x14ac:dyDescent="0.2">
      <c r="A84" s="100"/>
      <c r="B84" s="100"/>
      <c r="C84" s="100"/>
      <c r="D84" s="100"/>
      <c r="E84" s="100"/>
    </row>
    <row r="85" spans="1:5" s="59" customFormat="1" ht="12" customHeight="1" x14ac:dyDescent="0.2">
      <c r="A85" s="100"/>
      <c r="B85" s="100"/>
      <c r="C85" s="100"/>
      <c r="D85" s="100"/>
      <c r="E85" s="100"/>
    </row>
    <row r="86" spans="1:5" s="59" customFormat="1" ht="12" customHeight="1" x14ac:dyDescent="0.2">
      <c r="A86" s="100"/>
      <c r="B86" s="100"/>
      <c r="C86" s="100"/>
      <c r="D86" s="100"/>
      <c r="E86" s="100"/>
    </row>
    <row r="87" spans="1:5" s="60" customFormat="1" ht="20.100000000000001" customHeight="1" x14ac:dyDescent="0.2">
      <c r="A87" s="90"/>
      <c r="B87" s="90"/>
      <c r="C87" s="90"/>
      <c r="D87" s="90"/>
      <c r="E87" s="90"/>
    </row>
    <row r="88" spans="1:5" s="59" customFormat="1" ht="12" customHeight="1" x14ac:dyDescent="0.2">
      <c r="A88" s="100"/>
      <c r="B88" s="100"/>
      <c r="C88" s="100"/>
      <c r="D88" s="100"/>
      <c r="E88" s="100"/>
    </row>
    <row r="89" spans="1:5" s="59" customFormat="1" ht="12" customHeight="1" x14ac:dyDescent="0.2">
      <c r="A89" s="100"/>
      <c r="B89" s="100"/>
      <c r="C89" s="100"/>
      <c r="D89" s="100"/>
      <c r="E89" s="100"/>
    </row>
    <row r="90" spans="1:5" s="59" customFormat="1" ht="12" customHeight="1" x14ac:dyDescent="0.2">
      <c r="A90" s="100"/>
      <c r="B90" s="100"/>
      <c r="C90" s="100"/>
      <c r="D90" s="100"/>
      <c r="E90" s="100"/>
    </row>
    <row r="91" spans="1:5" s="59" customFormat="1" ht="12" customHeight="1" x14ac:dyDescent="0.2">
      <c r="A91" s="100"/>
      <c r="B91" s="100"/>
      <c r="C91" s="100"/>
      <c r="D91" s="100"/>
      <c r="E91" s="100"/>
    </row>
    <row r="92" spans="1:5" s="59" customFormat="1" ht="12" customHeight="1" x14ac:dyDescent="0.2">
      <c r="A92" s="100"/>
      <c r="B92" s="100"/>
      <c r="C92" s="100"/>
      <c r="D92" s="100"/>
      <c r="E92" s="100"/>
    </row>
    <row r="93" spans="1:5" s="59" customFormat="1" ht="12" customHeight="1" x14ac:dyDescent="0.2">
      <c r="A93" s="100"/>
      <c r="B93" s="100"/>
      <c r="C93" s="100"/>
      <c r="D93" s="100"/>
      <c r="E93" s="100"/>
    </row>
    <row r="94" spans="1:5" s="59" customFormat="1" ht="12" customHeight="1" x14ac:dyDescent="0.2">
      <c r="A94" s="100"/>
      <c r="B94" s="100"/>
      <c r="C94" s="100"/>
      <c r="D94" s="100"/>
      <c r="E94" s="100"/>
    </row>
    <row r="95" spans="1:5" s="59" customFormat="1" ht="12" customHeight="1" x14ac:dyDescent="0.2">
      <c r="A95" s="100"/>
      <c r="B95" s="100"/>
      <c r="C95" s="100"/>
      <c r="D95" s="100"/>
      <c r="E95" s="100"/>
    </row>
    <row r="96" spans="1:5" s="59" customFormat="1" ht="12" customHeight="1" x14ac:dyDescent="0.2">
      <c r="A96" s="100"/>
      <c r="B96" s="100"/>
      <c r="C96" s="100"/>
      <c r="D96" s="100"/>
      <c r="E96" s="100"/>
    </row>
    <row r="97" spans="1:5" s="59" customFormat="1" ht="12" customHeight="1" x14ac:dyDescent="0.2">
      <c r="A97" s="100"/>
      <c r="B97" s="100"/>
      <c r="C97" s="100"/>
      <c r="D97" s="100"/>
      <c r="E97" s="100"/>
    </row>
    <row r="98" spans="1:5" s="59" customFormat="1" ht="12" customHeight="1" x14ac:dyDescent="0.2">
      <c r="A98" s="100"/>
      <c r="B98" s="100"/>
      <c r="C98" s="100"/>
      <c r="D98" s="100"/>
      <c r="E98" s="100"/>
    </row>
    <row r="99" spans="1:5" s="59" customFormat="1" ht="12" customHeight="1" x14ac:dyDescent="0.2">
      <c r="A99" s="100"/>
      <c r="B99" s="100"/>
      <c r="C99" s="100"/>
      <c r="D99" s="100"/>
      <c r="E99" s="100"/>
    </row>
    <row r="100" spans="1:5" s="59" customFormat="1" ht="12" customHeight="1" x14ac:dyDescent="0.2">
      <c r="A100" s="100"/>
      <c r="B100" s="100"/>
      <c r="C100" s="100"/>
      <c r="D100" s="100"/>
      <c r="E100" s="100"/>
    </row>
    <row r="101" spans="1:5" s="60" customFormat="1" ht="20.100000000000001" customHeight="1" x14ac:dyDescent="0.2">
      <c r="A101" s="90"/>
      <c r="B101" s="90"/>
      <c r="C101" s="90"/>
      <c r="D101" s="90"/>
      <c r="E101" s="90"/>
    </row>
    <row r="102" spans="1:5" s="59" customFormat="1" ht="12" customHeight="1" x14ac:dyDescent="0.2">
      <c r="A102" s="100"/>
      <c r="B102" s="100"/>
      <c r="C102" s="100"/>
      <c r="D102" s="100"/>
      <c r="E102" s="100"/>
    </row>
  </sheetData>
  <mergeCells count="10">
    <mergeCell ref="A2:A3"/>
    <mergeCell ref="B2:E2"/>
    <mergeCell ref="C4:D4"/>
    <mergeCell ref="C14:D14"/>
    <mergeCell ref="C39:D39"/>
    <mergeCell ref="C24:D24"/>
    <mergeCell ref="C9:D9"/>
    <mergeCell ref="C19:D19"/>
    <mergeCell ref="B29:E29"/>
    <mergeCell ref="B34:E34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2"/>
  <sheetViews>
    <sheetView showGridLines="0" view="pageBreakPreview" zoomScaleSheetLayoutView="100" workbookViewId="0">
      <pane ySplit="3" topLeftCell="A4" activePane="bottomLeft" state="frozen"/>
      <selection pane="bottomLeft" activeCell="K10" sqref="K10"/>
    </sheetView>
  </sheetViews>
  <sheetFormatPr defaultColWidth="9.140625" defaultRowHeight="11.25" x14ac:dyDescent="0.2"/>
  <cols>
    <col min="1" max="1" width="28.42578125" style="25" customWidth="1"/>
    <col min="2" max="3" width="8.28515625" style="25" customWidth="1"/>
    <col min="4" max="4" width="9" style="25" customWidth="1"/>
    <col min="5" max="9" width="8.28515625" style="25" customWidth="1"/>
    <col min="10" max="10" width="9.140625" style="25"/>
    <col min="11" max="11" width="11.42578125" style="25" customWidth="1"/>
    <col min="12" max="13" width="9.140625" style="25"/>
    <col min="14" max="14" width="16.140625" style="25" hidden="1" customWidth="1"/>
    <col min="15" max="16384" width="9.140625" style="25"/>
  </cols>
  <sheetData>
    <row r="1" spans="1:18" s="1" customFormat="1" ht="30" customHeight="1" x14ac:dyDescent="0.2">
      <c r="A1" s="318" t="s">
        <v>337</v>
      </c>
      <c r="B1" s="319"/>
      <c r="C1" s="319"/>
      <c r="D1" s="319"/>
      <c r="E1" s="319"/>
      <c r="F1" s="319"/>
      <c r="G1" s="319"/>
      <c r="H1" s="319"/>
      <c r="I1" s="319"/>
      <c r="J1" s="5"/>
    </row>
    <row r="2" spans="1:18" ht="13.5" customHeight="1" x14ac:dyDescent="0.2">
      <c r="A2" s="312"/>
      <c r="B2" s="314" t="s">
        <v>0</v>
      </c>
      <c r="C2" s="314"/>
      <c r="D2" s="314"/>
      <c r="E2" s="314"/>
      <c r="F2" s="315"/>
      <c r="G2" s="316"/>
      <c r="H2" s="316"/>
      <c r="I2" s="317"/>
    </row>
    <row r="3" spans="1:18" s="50" customFormat="1" ht="45" customHeight="1" x14ac:dyDescent="0.2">
      <c r="A3" s="313"/>
      <c r="B3" s="58" t="s">
        <v>48</v>
      </c>
      <c r="C3" s="58" t="s">
        <v>276</v>
      </c>
      <c r="D3" s="58" t="s">
        <v>70</v>
      </c>
      <c r="E3" s="58" t="s">
        <v>74</v>
      </c>
      <c r="F3" s="58" t="s">
        <v>277</v>
      </c>
      <c r="G3" s="58" t="s">
        <v>71</v>
      </c>
      <c r="H3" s="58" t="s">
        <v>346</v>
      </c>
      <c r="I3" s="56" t="s">
        <v>272</v>
      </c>
    </row>
    <row r="4" spans="1:18" ht="5.0999999999999996" customHeight="1" x14ac:dyDescent="0.2">
      <c r="A4" s="67"/>
      <c r="B4" s="27"/>
      <c r="C4" s="61"/>
      <c r="D4" s="61"/>
      <c r="E4" s="61"/>
      <c r="F4" s="61"/>
      <c r="G4" s="10"/>
      <c r="H4" s="10"/>
      <c r="I4" s="10"/>
    </row>
    <row r="5" spans="1:18" ht="12.95" customHeight="1" x14ac:dyDescent="0.2">
      <c r="A5" s="68" t="s">
        <v>1</v>
      </c>
      <c r="B5" s="290">
        <v>32757</v>
      </c>
      <c r="C5" s="290">
        <v>17062</v>
      </c>
      <c r="D5" s="290">
        <v>8171</v>
      </c>
      <c r="E5" s="290">
        <v>8891</v>
      </c>
      <c r="F5" s="290">
        <v>15695</v>
      </c>
      <c r="G5" s="290">
        <v>9292</v>
      </c>
      <c r="H5" s="290">
        <v>6403</v>
      </c>
      <c r="I5" s="136" t="s">
        <v>73</v>
      </c>
      <c r="N5" s="29"/>
    </row>
    <row r="6" spans="1:18" ht="3" customHeight="1" x14ac:dyDescent="0.2">
      <c r="A6" s="43"/>
      <c r="B6" s="123"/>
      <c r="C6" s="123"/>
      <c r="D6" s="123"/>
      <c r="E6" s="123"/>
      <c r="F6" s="123"/>
      <c r="G6" s="124"/>
      <c r="H6" s="124"/>
      <c r="I6" s="124"/>
    </row>
    <row r="7" spans="1:18" s="7" customFormat="1" ht="12.95" customHeight="1" x14ac:dyDescent="0.2">
      <c r="A7" s="69" t="s">
        <v>30</v>
      </c>
      <c r="B7" s="123"/>
      <c r="C7" s="123"/>
      <c r="D7" s="123"/>
      <c r="E7" s="123"/>
      <c r="F7" s="123"/>
      <c r="G7" s="124"/>
      <c r="H7" s="124"/>
      <c r="I7" s="124"/>
      <c r="L7" s="207"/>
      <c r="N7" s="207"/>
    </row>
    <row r="8" spans="1:18" ht="3" customHeight="1" x14ac:dyDescent="0.2">
      <c r="A8" s="43"/>
      <c r="B8" s="123"/>
      <c r="C8" s="123"/>
      <c r="D8" s="123"/>
      <c r="E8" s="123"/>
      <c r="F8" s="123"/>
      <c r="G8" s="124"/>
      <c r="H8" s="124"/>
      <c r="I8" s="124"/>
      <c r="L8" s="207"/>
    </row>
    <row r="9" spans="1:18" ht="12.95" customHeight="1" x14ac:dyDescent="0.2">
      <c r="A9" s="43" t="s">
        <v>31</v>
      </c>
      <c r="B9" s="203">
        <v>28126</v>
      </c>
      <c r="C9" s="203">
        <v>13905</v>
      </c>
      <c r="D9" s="203">
        <v>6970</v>
      </c>
      <c r="E9" s="203">
        <v>6935</v>
      </c>
      <c r="F9" s="203">
        <v>14221</v>
      </c>
      <c r="G9" s="203">
        <v>8388</v>
      </c>
      <c r="H9" s="203">
        <v>5833</v>
      </c>
      <c r="I9" s="124" t="s">
        <v>73</v>
      </c>
      <c r="L9" s="207"/>
      <c r="M9" s="29"/>
      <c r="N9" s="208"/>
      <c r="O9" s="205"/>
      <c r="Q9" s="29"/>
    </row>
    <row r="10" spans="1:18" ht="26.1" customHeight="1" x14ac:dyDescent="0.2">
      <c r="A10" s="43" t="s">
        <v>32</v>
      </c>
      <c r="B10" s="204">
        <f>B5-B9</f>
        <v>4631</v>
      </c>
      <c r="C10" s="204">
        <f t="shared" ref="C10:H10" si="0">C5-C9</f>
        <v>3157</v>
      </c>
      <c r="D10" s="204">
        <f t="shared" si="0"/>
        <v>1201</v>
      </c>
      <c r="E10" s="204">
        <f t="shared" si="0"/>
        <v>1956</v>
      </c>
      <c r="F10" s="204">
        <f t="shared" si="0"/>
        <v>1474</v>
      </c>
      <c r="G10" s="204">
        <f t="shared" si="0"/>
        <v>904</v>
      </c>
      <c r="H10" s="204">
        <f t="shared" si="0"/>
        <v>570</v>
      </c>
      <c r="I10" s="124" t="s">
        <v>73</v>
      </c>
      <c r="L10" s="207"/>
      <c r="M10" s="29"/>
      <c r="N10" s="209"/>
      <c r="O10" s="29"/>
      <c r="Q10" s="29"/>
    </row>
    <row r="11" spans="1:18" ht="3" customHeight="1" x14ac:dyDescent="0.2">
      <c r="A11" s="43"/>
      <c r="B11" s="144"/>
      <c r="C11" s="204"/>
      <c r="D11" s="144"/>
      <c r="E11" s="144"/>
      <c r="F11" s="204"/>
      <c r="G11" s="203"/>
      <c r="H11" s="203"/>
      <c r="I11" s="64"/>
      <c r="L11" s="205"/>
      <c r="M11" s="205"/>
      <c r="N11" s="208"/>
    </row>
    <row r="12" spans="1:18" s="7" customFormat="1" ht="12.95" customHeight="1" x14ac:dyDescent="0.2">
      <c r="A12" s="69" t="s">
        <v>33</v>
      </c>
      <c r="B12" s="204"/>
      <c r="C12" s="204"/>
      <c r="D12" s="204"/>
      <c r="E12" s="204"/>
      <c r="F12" s="204"/>
      <c r="G12" s="204"/>
      <c r="H12" s="204"/>
      <c r="I12" s="62"/>
      <c r="J12" s="135"/>
      <c r="L12" s="24"/>
      <c r="M12" s="29"/>
      <c r="N12" s="210"/>
      <c r="O12" s="144"/>
      <c r="Q12" s="29"/>
    </row>
    <row r="13" spans="1:18" ht="3" customHeight="1" x14ac:dyDescent="0.2">
      <c r="A13" s="43"/>
      <c r="B13" s="203"/>
      <c r="C13" s="203"/>
      <c r="D13" s="203"/>
      <c r="E13" s="203"/>
      <c r="F13" s="203"/>
      <c r="G13" s="203"/>
      <c r="H13" s="203"/>
      <c r="I13" s="62"/>
      <c r="L13" s="206"/>
      <c r="O13" s="144"/>
    </row>
    <row r="14" spans="1:18" ht="12.95" customHeight="1" x14ac:dyDescent="0.2">
      <c r="A14" s="43" t="s">
        <v>34</v>
      </c>
      <c r="B14" s="144">
        <v>22965</v>
      </c>
      <c r="C14" s="203">
        <v>11638</v>
      </c>
      <c r="D14" s="203">
        <v>5814</v>
      </c>
      <c r="E14" s="203">
        <v>5824</v>
      </c>
      <c r="F14" s="144">
        <v>11327</v>
      </c>
      <c r="G14" s="203">
        <v>6870</v>
      </c>
      <c r="H14" s="203">
        <v>4457</v>
      </c>
      <c r="I14" s="124" t="s">
        <v>73</v>
      </c>
      <c r="K14" s="16"/>
      <c r="L14" s="24"/>
      <c r="M14" s="29"/>
      <c r="N14" s="29"/>
      <c r="O14" s="204"/>
      <c r="P14" s="29"/>
      <c r="Q14" s="29"/>
      <c r="R14" s="29"/>
    </row>
    <row r="15" spans="1:18" ht="26.1" customHeight="1" x14ac:dyDescent="0.2">
      <c r="A15" s="43" t="s">
        <v>35</v>
      </c>
      <c r="B15" s="144">
        <v>3860</v>
      </c>
      <c r="C15" s="144">
        <v>1938</v>
      </c>
      <c r="D15" s="144">
        <v>831</v>
      </c>
      <c r="E15" s="144">
        <v>1107</v>
      </c>
      <c r="F15" s="144">
        <v>1922</v>
      </c>
      <c r="G15" s="144">
        <v>1073</v>
      </c>
      <c r="H15" s="144">
        <v>849</v>
      </c>
      <c r="I15" s="124" t="s">
        <v>73</v>
      </c>
      <c r="K15" s="16"/>
      <c r="L15" s="24"/>
      <c r="M15" s="29"/>
    </row>
    <row r="16" spans="1:18" ht="26.1" customHeight="1" x14ac:dyDescent="0.2">
      <c r="A16" s="43" t="s">
        <v>36</v>
      </c>
      <c r="B16" s="204">
        <v>5932</v>
      </c>
      <c r="C16" s="204">
        <v>3486</v>
      </c>
      <c r="D16" s="204">
        <v>1526</v>
      </c>
      <c r="E16" s="204">
        <v>1960</v>
      </c>
      <c r="F16" s="204">
        <v>2446</v>
      </c>
      <c r="G16" s="204">
        <v>1349</v>
      </c>
      <c r="H16" s="204">
        <v>1097</v>
      </c>
      <c r="I16" s="124" t="s">
        <v>73</v>
      </c>
      <c r="K16" s="16"/>
      <c r="L16" s="205"/>
      <c r="M16" s="29"/>
    </row>
    <row r="17" spans="1:15" s="50" customFormat="1" ht="3" customHeight="1" x14ac:dyDescent="0.2">
      <c r="A17" s="70"/>
      <c r="B17" s="125"/>
      <c r="C17" s="125"/>
      <c r="D17" s="125"/>
      <c r="E17" s="125"/>
      <c r="F17" s="125"/>
      <c r="G17" s="125"/>
      <c r="H17" s="125"/>
      <c r="I17" s="124"/>
    </row>
    <row r="18" spans="1:15" s="7" customFormat="1" ht="12.95" customHeight="1" x14ac:dyDescent="0.2">
      <c r="A18" s="69" t="s">
        <v>307</v>
      </c>
      <c r="B18" s="126"/>
      <c r="C18" s="126"/>
      <c r="D18" s="126"/>
      <c r="E18" s="126"/>
      <c r="F18" s="126"/>
      <c r="G18" s="126"/>
      <c r="H18" s="126"/>
      <c r="I18" s="124"/>
      <c r="M18" s="24"/>
    </row>
    <row r="19" spans="1:15" ht="3" customHeight="1" x14ac:dyDescent="0.2">
      <c r="A19" s="43"/>
      <c r="B19" s="123"/>
      <c r="C19" s="123"/>
      <c r="D19" s="123"/>
      <c r="E19" s="123"/>
      <c r="F19" s="123"/>
      <c r="G19" s="124"/>
      <c r="H19" s="124"/>
      <c r="I19" s="124"/>
    </row>
    <row r="20" spans="1:15" ht="35.1" customHeight="1" x14ac:dyDescent="0.2">
      <c r="A20" s="43" t="s">
        <v>267</v>
      </c>
      <c r="B20" s="271">
        <v>16866</v>
      </c>
      <c r="C20" s="118">
        <v>10713</v>
      </c>
      <c r="D20" s="118">
        <v>5219</v>
      </c>
      <c r="E20" s="118">
        <v>5494</v>
      </c>
      <c r="F20" s="118">
        <v>6153</v>
      </c>
      <c r="G20" s="118">
        <v>3528</v>
      </c>
      <c r="H20" s="118">
        <v>2625</v>
      </c>
      <c r="I20" s="124" t="s">
        <v>73</v>
      </c>
      <c r="M20" s="29"/>
    </row>
    <row r="21" spans="1:15" ht="26.1" customHeight="1" x14ac:dyDescent="0.2">
      <c r="A21" s="43" t="s">
        <v>37</v>
      </c>
      <c r="B21" s="118">
        <v>6457</v>
      </c>
      <c r="C21" s="118">
        <v>4385</v>
      </c>
      <c r="D21" s="118">
        <v>2424</v>
      </c>
      <c r="E21" s="118">
        <v>1961</v>
      </c>
      <c r="F21" s="118">
        <v>2072</v>
      </c>
      <c r="G21" s="118">
        <v>1093</v>
      </c>
      <c r="H21" s="118">
        <v>979</v>
      </c>
      <c r="I21" s="124" t="s">
        <v>73</v>
      </c>
    </row>
    <row r="22" spans="1:15" ht="26.1" customHeight="1" x14ac:dyDescent="0.2">
      <c r="A22" s="43" t="s">
        <v>38</v>
      </c>
      <c r="B22" s="118">
        <v>346</v>
      </c>
      <c r="C22" s="271">
        <v>100</v>
      </c>
      <c r="D22" s="271">
        <v>33</v>
      </c>
      <c r="E22" s="271">
        <v>67</v>
      </c>
      <c r="F22" s="271">
        <v>246</v>
      </c>
      <c r="G22" s="271">
        <v>69</v>
      </c>
      <c r="H22" s="271">
        <v>177</v>
      </c>
      <c r="I22" s="124" t="s">
        <v>73</v>
      </c>
    </row>
    <row r="23" spans="1:15" ht="35.1" customHeight="1" x14ac:dyDescent="0.2">
      <c r="A23" s="43" t="s">
        <v>268</v>
      </c>
      <c r="B23" s="118">
        <v>2215</v>
      </c>
      <c r="C23" s="118">
        <v>1005</v>
      </c>
      <c r="D23" s="118">
        <v>272</v>
      </c>
      <c r="E23" s="118">
        <v>733</v>
      </c>
      <c r="F23" s="271">
        <v>1210</v>
      </c>
      <c r="G23" s="118">
        <v>703</v>
      </c>
      <c r="H23" s="118">
        <v>507</v>
      </c>
      <c r="I23" s="124" t="s">
        <v>73</v>
      </c>
      <c r="M23" s="29"/>
    </row>
    <row r="24" spans="1:15" ht="35.1" customHeight="1" x14ac:dyDescent="0.2">
      <c r="A24" s="43" t="s">
        <v>269</v>
      </c>
      <c r="B24" s="118">
        <v>127</v>
      </c>
      <c r="C24" s="118">
        <v>88</v>
      </c>
      <c r="D24" s="118">
        <v>25</v>
      </c>
      <c r="E24" s="118">
        <v>63</v>
      </c>
      <c r="F24" s="118">
        <v>39</v>
      </c>
      <c r="G24" s="118">
        <v>26</v>
      </c>
      <c r="H24" s="118">
        <v>13</v>
      </c>
      <c r="I24" s="124" t="s">
        <v>73</v>
      </c>
      <c r="M24" s="29"/>
    </row>
    <row r="25" spans="1:15" ht="20.100000000000001" customHeight="1" x14ac:dyDescent="0.2">
      <c r="A25" s="68"/>
      <c r="B25" s="293" t="s">
        <v>345</v>
      </c>
      <c r="C25" s="293"/>
      <c r="D25" s="293"/>
      <c r="E25" s="293"/>
      <c r="F25" s="293"/>
      <c r="G25" s="293"/>
      <c r="H25" s="293"/>
      <c r="I25" s="293"/>
    </row>
    <row r="26" spans="1:15" s="15" customFormat="1" ht="12.95" customHeight="1" x14ac:dyDescent="0.2">
      <c r="A26" s="68" t="s">
        <v>1</v>
      </c>
      <c r="B26" s="284">
        <v>100</v>
      </c>
      <c r="C26" s="284">
        <v>100</v>
      </c>
      <c r="D26" s="284">
        <v>100</v>
      </c>
      <c r="E26" s="284">
        <v>100</v>
      </c>
      <c r="F26" s="284">
        <v>100</v>
      </c>
      <c r="G26" s="284">
        <v>100</v>
      </c>
      <c r="H26" s="284">
        <v>100</v>
      </c>
      <c r="I26" s="124" t="s">
        <v>73</v>
      </c>
    </row>
    <row r="27" spans="1:15" ht="3" customHeight="1" x14ac:dyDescent="0.2">
      <c r="A27" s="68"/>
      <c r="B27" s="127"/>
      <c r="C27" s="127"/>
      <c r="D27" s="127"/>
      <c r="E27" s="127"/>
      <c r="F27" s="127"/>
      <c r="G27" s="127"/>
      <c r="H27" s="124"/>
      <c r="I27" s="124"/>
    </row>
    <row r="28" spans="1:15" s="7" customFormat="1" ht="12.95" customHeight="1" x14ac:dyDescent="0.2">
      <c r="A28" s="69" t="s">
        <v>30</v>
      </c>
      <c r="B28" s="128"/>
      <c r="C28" s="128"/>
      <c r="D28" s="128"/>
      <c r="E28" s="128"/>
      <c r="F28" s="128"/>
      <c r="G28" s="128"/>
      <c r="H28" s="128"/>
      <c r="I28" s="124"/>
      <c r="M28" s="24"/>
    </row>
    <row r="29" spans="1:15" ht="3" customHeight="1" x14ac:dyDescent="0.2">
      <c r="A29" s="43"/>
      <c r="B29" s="128"/>
      <c r="C29" s="128"/>
      <c r="D29" s="128"/>
      <c r="E29" s="128"/>
      <c r="F29" s="128"/>
      <c r="G29" s="129"/>
      <c r="H29" s="129"/>
      <c r="I29" s="124"/>
      <c r="K29" s="7"/>
      <c r="L29" s="7"/>
    </row>
    <row r="30" spans="1:15" ht="12.95" customHeight="1" x14ac:dyDescent="0.2">
      <c r="A30" s="43" t="s">
        <v>31</v>
      </c>
      <c r="B30" s="128">
        <v>85.9</v>
      </c>
      <c r="C30" s="128">
        <v>81.5</v>
      </c>
      <c r="D30" s="128">
        <v>85.3</v>
      </c>
      <c r="E30" s="128">
        <v>78</v>
      </c>
      <c r="F30" s="128">
        <v>90.6</v>
      </c>
      <c r="G30" s="128">
        <v>90.3</v>
      </c>
      <c r="H30" s="128">
        <v>91.1</v>
      </c>
      <c r="I30" s="124" t="s">
        <v>73</v>
      </c>
      <c r="J30" s="16"/>
      <c r="K30" s="16"/>
      <c r="L30" s="16"/>
      <c r="M30" s="16"/>
      <c r="N30" s="16"/>
      <c r="O30" s="16"/>
    </row>
    <row r="31" spans="1:15" s="50" customFormat="1" ht="26.1" customHeight="1" x14ac:dyDescent="0.2">
      <c r="A31" s="43" t="s">
        <v>32</v>
      </c>
      <c r="B31" s="128">
        <v>14.1</v>
      </c>
      <c r="C31" s="128">
        <v>18.5</v>
      </c>
      <c r="D31" s="128">
        <v>14.7</v>
      </c>
      <c r="E31" s="128">
        <v>22</v>
      </c>
      <c r="F31" s="128">
        <v>9.4</v>
      </c>
      <c r="G31" s="128">
        <v>9.6999999999999993</v>
      </c>
      <c r="H31" s="128">
        <v>8.9</v>
      </c>
      <c r="I31" s="124" t="s">
        <v>73</v>
      </c>
      <c r="J31" s="16"/>
      <c r="K31" s="16"/>
      <c r="L31" s="16"/>
      <c r="M31" s="16"/>
      <c r="N31" s="16"/>
      <c r="O31" s="16"/>
    </row>
    <row r="32" spans="1:15" ht="3" customHeight="1" x14ac:dyDescent="0.2">
      <c r="A32" s="43"/>
      <c r="B32" s="130"/>
      <c r="C32" s="130"/>
      <c r="D32" s="130"/>
      <c r="E32" s="130"/>
      <c r="F32" s="130"/>
      <c r="G32" s="131"/>
      <c r="H32" s="131"/>
      <c r="I32" s="124"/>
      <c r="K32" s="7"/>
      <c r="L32" s="7"/>
    </row>
    <row r="33" spans="1:17" s="7" customFormat="1" ht="12.95" customHeight="1" x14ac:dyDescent="0.2">
      <c r="A33" s="69" t="s">
        <v>33</v>
      </c>
      <c r="B33" s="132"/>
      <c r="C33" s="132"/>
      <c r="D33" s="132"/>
      <c r="E33" s="132"/>
      <c r="F33" s="132"/>
      <c r="G33" s="132"/>
      <c r="H33" s="132"/>
      <c r="I33" s="124"/>
      <c r="M33" s="24"/>
    </row>
    <row r="34" spans="1:17" ht="3" customHeight="1" x14ac:dyDescent="0.2">
      <c r="A34" s="43"/>
      <c r="B34" s="130"/>
      <c r="C34" s="130"/>
      <c r="D34" s="130"/>
      <c r="E34" s="130"/>
      <c r="F34" s="130"/>
      <c r="G34" s="131"/>
      <c r="H34" s="131"/>
      <c r="I34" s="124"/>
      <c r="K34" s="7"/>
      <c r="L34" s="7"/>
    </row>
    <row r="35" spans="1:17" ht="12.95" customHeight="1" x14ac:dyDescent="0.2">
      <c r="A35" s="43" t="s">
        <v>34</v>
      </c>
      <c r="B35" s="128">
        <v>70.099999999999994</v>
      </c>
      <c r="C35" s="128">
        <v>68.2</v>
      </c>
      <c r="D35" s="128">
        <v>71.099999999999994</v>
      </c>
      <c r="E35" s="128">
        <v>65.5</v>
      </c>
      <c r="F35" s="128">
        <v>72.2</v>
      </c>
      <c r="G35" s="128">
        <v>73.900000000000006</v>
      </c>
      <c r="H35" s="128">
        <v>69.599999999999994</v>
      </c>
      <c r="I35" s="124" t="s">
        <v>73</v>
      </c>
      <c r="J35" s="16"/>
      <c r="K35" s="14"/>
      <c r="L35" s="204"/>
      <c r="M35" s="16"/>
      <c r="N35" s="16"/>
      <c r="O35" s="16"/>
      <c r="P35" s="16"/>
      <c r="Q35" s="16"/>
    </row>
    <row r="36" spans="1:17" ht="26.1" customHeight="1" x14ac:dyDescent="0.2">
      <c r="A36" s="43" t="s">
        <v>35</v>
      </c>
      <c r="B36" s="128">
        <v>11.8</v>
      </c>
      <c r="C36" s="128">
        <v>11.4</v>
      </c>
      <c r="D36" s="128">
        <v>10.199999999999999</v>
      </c>
      <c r="E36" s="128">
        <v>12.5</v>
      </c>
      <c r="F36" s="128">
        <v>12.2</v>
      </c>
      <c r="G36" s="128">
        <v>11.6</v>
      </c>
      <c r="H36" s="128">
        <v>13.3</v>
      </c>
      <c r="I36" s="124" t="s">
        <v>73</v>
      </c>
      <c r="J36" s="16"/>
      <c r="K36" s="14"/>
      <c r="L36" s="14"/>
      <c r="M36" s="16"/>
      <c r="N36" s="16"/>
      <c r="O36" s="16"/>
      <c r="P36" s="16"/>
      <c r="Q36" s="16"/>
    </row>
    <row r="37" spans="1:17" ht="26.1" customHeight="1" x14ac:dyDescent="0.2">
      <c r="A37" s="43" t="s">
        <v>36</v>
      </c>
      <c r="B37" s="128">
        <v>18.100000000000001</v>
      </c>
      <c r="C37" s="128">
        <v>20.399999999999999</v>
      </c>
      <c r="D37" s="128">
        <v>18.7</v>
      </c>
      <c r="E37" s="128">
        <v>22</v>
      </c>
      <c r="F37" s="128">
        <v>15.6</v>
      </c>
      <c r="G37" s="128">
        <v>14.5</v>
      </c>
      <c r="H37" s="128">
        <v>17.100000000000001</v>
      </c>
      <c r="I37" s="124" t="s">
        <v>73</v>
      </c>
      <c r="J37" s="16"/>
      <c r="K37" s="14"/>
      <c r="L37" s="14"/>
      <c r="M37" s="16"/>
      <c r="N37" s="16"/>
      <c r="O37" s="16"/>
      <c r="P37" s="16"/>
      <c r="Q37" s="16"/>
    </row>
    <row r="38" spans="1:17" ht="3" customHeight="1" x14ac:dyDescent="0.2">
      <c r="A38" s="70"/>
      <c r="B38" s="132"/>
      <c r="C38" s="132"/>
      <c r="D38" s="132"/>
      <c r="E38" s="132"/>
      <c r="F38" s="132"/>
      <c r="G38" s="132"/>
      <c r="H38" s="132"/>
      <c r="I38" s="124"/>
      <c r="K38" s="14"/>
      <c r="L38" s="7"/>
    </row>
    <row r="39" spans="1:17" s="7" customFormat="1" ht="12.95" customHeight="1" x14ac:dyDescent="0.2">
      <c r="A39" s="69" t="s">
        <v>307</v>
      </c>
      <c r="B39" s="132"/>
      <c r="C39" s="132"/>
      <c r="D39" s="132"/>
      <c r="E39" s="132"/>
      <c r="F39" s="132"/>
      <c r="G39" s="132"/>
      <c r="H39" s="132"/>
      <c r="I39" s="124"/>
      <c r="K39" s="14"/>
      <c r="M39" s="14"/>
    </row>
    <row r="40" spans="1:17" ht="3" customHeight="1" x14ac:dyDescent="0.2">
      <c r="A40" s="43"/>
      <c r="B40" s="133"/>
      <c r="C40" s="133"/>
      <c r="D40" s="133"/>
      <c r="E40" s="133"/>
      <c r="F40" s="133"/>
      <c r="G40" s="133"/>
      <c r="H40" s="133"/>
      <c r="I40" s="124"/>
      <c r="K40" s="14"/>
      <c r="L40" s="7"/>
    </row>
    <row r="41" spans="1:17" ht="39.950000000000003" customHeight="1" x14ac:dyDescent="0.2">
      <c r="A41" s="43" t="s">
        <v>267</v>
      </c>
      <c r="B41" s="128">
        <v>51.5</v>
      </c>
      <c r="C41" s="128">
        <v>62.8</v>
      </c>
      <c r="D41" s="128">
        <v>63.9</v>
      </c>
      <c r="E41" s="128">
        <v>61.8</v>
      </c>
      <c r="F41" s="128">
        <v>39.200000000000003</v>
      </c>
      <c r="G41" s="128">
        <v>38</v>
      </c>
      <c r="H41" s="128">
        <v>41</v>
      </c>
      <c r="I41" s="134" t="s">
        <v>73</v>
      </c>
      <c r="J41" s="16"/>
      <c r="K41" s="14"/>
      <c r="L41" s="24"/>
      <c r="M41" s="29"/>
      <c r="N41" s="29"/>
      <c r="O41" s="29"/>
      <c r="P41" s="29"/>
      <c r="Q41" s="29"/>
    </row>
    <row r="42" spans="1:17" ht="26.1" customHeight="1" x14ac:dyDescent="0.2">
      <c r="A42" s="43" t="s">
        <v>37</v>
      </c>
      <c r="B42" s="128">
        <v>19.7</v>
      </c>
      <c r="C42" s="128">
        <v>25.7</v>
      </c>
      <c r="D42" s="128">
        <v>29.7</v>
      </c>
      <c r="E42" s="128">
        <v>22.1</v>
      </c>
      <c r="F42" s="128">
        <v>13.2</v>
      </c>
      <c r="G42" s="128">
        <v>11.8</v>
      </c>
      <c r="H42" s="128">
        <v>15.3</v>
      </c>
      <c r="I42" s="134" t="s">
        <v>73</v>
      </c>
      <c r="J42" s="16"/>
      <c r="K42" s="24"/>
      <c r="L42" s="24"/>
      <c r="M42" s="29"/>
      <c r="N42" s="29"/>
      <c r="O42" s="29"/>
      <c r="P42" s="29"/>
      <c r="Q42" s="29"/>
    </row>
    <row r="43" spans="1:17" ht="26.1" customHeight="1" x14ac:dyDescent="0.2">
      <c r="A43" s="43" t="s">
        <v>38</v>
      </c>
      <c r="B43" s="128">
        <v>1.1000000000000001</v>
      </c>
      <c r="C43" s="128">
        <v>0.6</v>
      </c>
      <c r="D43" s="128">
        <v>0.4</v>
      </c>
      <c r="E43" s="128">
        <v>0.8</v>
      </c>
      <c r="F43" s="128">
        <v>1.6</v>
      </c>
      <c r="G43" s="128">
        <v>0.7</v>
      </c>
      <c r="H43" s="128">
        <v>2.8</v>
      </c>
      <c r="I43" s="134" t="s">
        <v>73</v>
      </c>
      <c r="J43" s="16"/>
      <c r="K43" s="24"/>
      <c r="L43" s="24"/>
      <c r="M43" s="29"/>
      <c r="N43" s="29"/>
      <c r="O43" s="29"/>
      <c r="P43" s="29"/>
      <c r="Q43" s="29"/>
    </row>
    <row r="44" spans="1:17" ht="39.950000000000003" customHeight="1" x14ac:dyDescent="0.2">
      <c r="A44" s="43" t="s">
        <v>268</v>
      </c>
      <c r="B44" s="128">
        <v>6.8</v>
      </c>
      <c r="C44" s="128">
        <v>5.9</v>
      </c>
      <c r="D44" s="128">
        <v>3.3</v>
      </c>
      <c r="E44" s="128">
        <v>8.1999999999999993</v>
      </c>
      <c r="F44" s="128">
        <v>7.7</v>
      </c>
      <c r="G44" s="128">
        <v>7.6</v>
      </c>
      <c r="H44" s="128">
        <v>7.9</v>
      </c>
      <c r="I44" s="134" t="s">
        <v>73</v>
      </c>
      <c r="J44" s="16"/>
      <c r="K44" s="24"/>
      <c r="L44" s="24"/>
      <c r="M44" s="29"/>
      <c r="N44" s="29"/>
      <c r="O44" s="29"/>
      <c r="P44" s="29"/>
      <c r="Q44" s="29"/>
    </row>
    <row r="45" spans="1:17" s="50" customFormat="1" ht="39.950000000000003" customHeight="1" x14ac:dyDescent="0.2">
      <c r="A45" s="43" t="s">
        <v>269</v>
      </c>
      <c r="B45" s="128">
        <v>0.4</v>
      </c>
      <c r="C45" s="128">
        <v>0.5</v>
      </c>
      <c r="D45" s="128">
        <v>0.3</v>
      </c>
      <c r="E45" s="128">
        <v>0.7</v>
      </c>
      <c r="F45" s="128">
        <v>0.2</v>
      </c>
      <c r="G45" s="128">
        <v>0.3</v>
      </c>
      <c r="H45" s="128">
        <v>0.2</v>
      </c>
      <c r="I45" s="134" t="s">
        <v>73</v>
      </c>
      <c r="J45" s="16"/>
      <c r="K45" s="48"/>
      <c r="L45" s="48"/>
      <c r="M45" s="52"/>
      <c r="N45" s="52"/>
      <c r="O45" s="52"/>
      <c r="P45" s="52"/>
      <c r="Q45" s="52"/>
    </row>
    <row r="46" spans="1:17" ht="5.0999999999999996" customHeight="1" x14ac:dyDescent="0.2">
      <c r="A46" s="10"/>
      <c r="B46" s="211"/>
      <c r="C46" s="211"/>
      <c r="D46" s="211"/>
      <c r="E46" s="211"/>
      <c r="F46" s="211"/>
      <c r="G46" s="203"/>
      <c r="H46" s="203"/>
      <c r="I46" s="203"/>
    </row>
    <row r="47" spans="1:17" s="66" customFormat="1" ht="12" customHeight="1" x14ac:dyDescent="0.2">
      <c r="A47" s="311" t="s">
        <v>308</v>
      </c>
      <c r="B47" s="311"/>
      <c r="C47" s="311"/>
      <c r="D47" s="311"/>
      <c r="E47" s="311"/>
      <c r="F47" s="65"/>
      <c r="G47" s="65"/>
      <c r="H47" s="65"/>
      <c r="I47" s="65"/>
      <c r="L47" s="212"/>
      <c r="M47" s="212"/>
    </row>
    <row r="48" spans="1:17" s="59" customFormat="1" ht="12" customHeight="1" x14ac:dyDescent="0.2">
      <c r="A48" s="10"/>
      <c r="B48" s="53"/>
      <c r="C48" s="53"/>
      <c r="D48" s="53"/>
      <c r="E48" s="53"/>
      <c r="F48" s="53"/>
      <c r="G48" s="53"/>
      <c r="H48" s="53"/>
      <c r="I48" s="10"/>
      <c r="J48" s="213"/>
      <c r="K48" s="213"/>
      <c r="L48" s="214"/>
      <c r="M48" s="214"/>
      <c r="N48" s="213"/>
      <c r="O48" s="213"/>
    </row>
    <row r="49" spans="1:13" s="59" customFormat="1" ht="12" customHeight="1" x14ac:dyDescent="0.2">
      <c r="A49" s="10"/>
      <c r="B49" s="53"/>
      <c r="C49" s="53"/>
      <c r="D49" s="63"/>
      <c r="E49" s="63"/>
      <c r="F49" s="63"/>
      <c r="G49" s="63"/>
      <c r="H49" s="63"/>
      <c r="I49" s="10"/>
      <c r="L49" s="212"/>
      <c r="M49" s="212"/>
    </row>
    <row r="50" spans="1:13" s="59" customFormat="1" ht="12" customHeight="1" x14ac:dyDescent="0.2">
      <c r="A50" s="10"/>
      <c r="B50" s="53"/>
      <c r="C50" s="53"/>
      <c r="D50" s="63"/>
      <c r="E50" s="63"/>
      <c r="F50" s="63"/>
      <c r="G50" s="63"/>
      <c r="H50" s="63"/>
      <c r="I50" s="10"/>
      <c r="K50" s="213"/>
      <c r="L50" s="212"/>
      <c r="M50" s="212"/>
    </row>
    <row r="51" spans="1:13" s="59" customFormat="1" ht="12" customHeight="1" x14ac:dyDescent="0.2">
      <c r="A51" s="10"/>
      <c r="B51" s="53"/>
      <c r="C51" s="53"/>
      <c r="D51" s="63"/>
      <c r="E51" s="63"/>
      <c r="F51" s="63"/>
      <c r="G51" s="63"/>
      <c r="H51" s="63"/>
      <c r="I51" s="10"/>
      <c r="K51" s="213"/>
      <c r="L51" s="212"/>
      <c r="M51" s="212"/>
    </row>
    <row r="52" spans="1:13" s="59" customFormat="1" ht="12" customHeight="1" x14ac:dyDescent="0.2">
      <c r="A52" s="10"/>
      <c r="B52" s="53"/>
      <c r="C52" s="53"/>
      <c r="D52" s="63"/>
      <c r="E52" s="63"/>
      <c r="F52" s="63"/>
      <c r="G52" s="63"/>
      <c r="H52" s="63"/>
      <c r="I52" s="10"/>
      <c r="K52" s="213"/>
      <c r="L52" s="212"/>
    </row>
    <row r="53" spans="1:13" s="59" customFormat="1" ht="12" customHeight="1" x14ac:dyDescent="0.2">
      <c r="A53" s="10"/>
      <c r="B53" s="53"/>
      <c r="C53" s="53"/>
      <c r="D53" s="63"/>
      <c r="E53" s="63"/>
      <c r="F53" s="63"/>
      <c r="G53" s="63"/>
      <c r="H53" s="63"/>
      <c r="I53" s="10"/>
      <c r="K53" s="213"/>
      <c r="L53" s="212"/>
    </row>
    <row r="54" spans="1:13" s="59" customFormat="1" ht="12" customHeight="1" x14ac:dyDescent="0.2">
      <c r="A54" s="10"/>
      <c r="B54" s="10"/>
      <c r="C54" s="10"/>
      <c r="D54" s="10"/>
      <c r="E54" s="63"/>
      <c r="F54" s="10"/>
      <c r="G54" s="10"/>
      <c r="H54" s="10"/>
      <c r="I54" s="10"/>
      <c r="K54" s="213"/>
      <c r="L54" s="212"/>
    </row>
    <row r="55" spans="1:13" s="59" customFormat="1" ht="12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K55" s="213"/>
      <c r="L55" s="212"/>
    </row>
    <row r="56" spans="1:13" s="59" customFormat="1" ht="12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K56" s="213"/>
    </row>
    <row r="57" spans="1:13" s="59" customFormat="1" ht="12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</row>
    <row r="58" spans="1:13" s="59" customFormat="1" ht="12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</row>
    <row r="59" spans="1:13" s="60" customFormat="1" ht="20.100000000000001" customHeight="1" x14ac:dyDescent="0.2">
      <c r="A59" s="54"/>
      <c r="B59" s="54"/>
      <c r="C59" s="54"/>
      <c r="D59" s="54"/>
      <c r="E59" s="54"/>
      <c r="F59" s="54"/>
      <c r="G59" s="54"/>
      <c r="H59" s="54"/>
      <c r="I59" s="54"/>
    </row>
    <row r="60" spans="1:13" s="59" customFormat="1" ht="12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</row>
    <row r="61" spans="1:13" s="59" customFormat="1" ht="12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</row>
    <row r="62" spans="1:13" s="59" customFormat="1" ht="12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</row>
    <row r="63" spans="1:13" s="59" customFormat="1" ht="12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</row>
    <row r="64" spans="1:13" s="59" customFormat="1" ht="12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</row>
    <row r="65" spans="1:9" s="59" customFormat="1" ht="12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</row>
    <row r="66" spans="1:9" s="59" customFormat="1" ht="12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</row>
    <row r="67" spans="1:9" s="59" customFormat="1" ht="12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</row>
    <row r="68" spans="1:9" s="59" customFormat="1" ht="12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</row>
    <row r="69" spans="1:9" s="59" customFormat="1" ht="12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</row>
    <row r="70" spans="1:9" s="59" customFormat="1" ht="12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</row>
    <row r="71" spans="1:9" s="59" customFormat="1" ht="12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</row>
    <row r="72" spans="1:9" s="59" customFormat="1" ht="12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</row>
    <row r="73" spans="1:9" s="60" customFormat="1" ht="20.100000000000001" customHeight="1" x14ac:dyDescent="0.2">
      <c r="A73" s="54"/>
      <c r="B73" s="54"/>
      <c r="C73" s="54"/>
      <c r="D73" s="54"/>
      <c r="E73" s="54"/>
      <c r="F73" s="54"/>
      <c r="G73" s="54"/>
      <c r="H73" s="54"/>
      <c r="I73" s="54"/>
    </row>
    <row r="74" spans="1:9" s="59" customFormat="1" ht="12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</row>
    <row r="75" spans="1:9" s="59" customFormat="1" ht="12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</row>
    <row r="76" spans="1:9" s="59" customFormat="1" ht="12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</row>
    <row r="77" spans="1:9" s="59" customFormat="1" ht="12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</row>
    <row r="78" spans="1:9" s="59" customFormat="1" ht="12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</row>
    <row r="79" spans="1:9" s="59" customFormat="1" ht="12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</row>
    <row r="80" spans="1:9" s="59" customFormat="1" ht="12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</row>
    <row r="81" spans="1:9" s="59" customFormat="1" ht="12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</row>
    <row r="82" spans="1:9" s="59" customFormat="1" ht="12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</row>
    <row r="83" spans="1:9" s="59" customFormat="1" ht="12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</row>
    <row r="84" spans="1:9" s="59" customFormat="1" ht="12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</row>
    <row r="85" spans="1:9" s="59" customFormat="1" ht="12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</row>
    <row r="86" spans="1:9" s="59" customFormat="1" ht="12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</row>
    <row r="87" spans="1:9" s="60" customFormat="1" ht="20.100000000000001" customHeight="1" x14ac:dyDescent="0.2">
      <c r="A87" s="54"/>
      <c r="B87" s="54"/>
      <c r="C87" s="54"/>
      <c r="D87" s="54"/>
      <c r="E87" s="54"/>
      <c r="F87" s="54"/>
      <c r="G87" s="54"/>
      <c r="H87" s="54"/>
      <c r="I87" s="54"/>
    </row>
    <row r="88" spans="1:9" s="59" customFormat="1" ht="12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</row>
    <row r="89" spans="1:9" s="59" customFormat="1" ht="12" customHeight="1" x14ac:dyDescent="0.2"/>
    <row r="90" spans="1:9" s="59" customFormat="1" ht="12" customHeight="1" x14ac:dyDescent="0.2"/>
    <row r="91" spans="1:9" s="59" customFormat="1" ht="12" customHeight="1" x14ac:dyDescent="0.2"/>
    <row r="92" spans="1:9" s="59" customFormat="1" ht="12" customHeight="1" x14ac:dyDescent="0.2"/>
    <row r="93" spans="1:9" s="59" customFormat="1" ht="12" customHeight="1" x14ac:dyDescent="0.2"/>
    <row r="94" spans="1:9" s="59" customFormat="1" ht="12" customHeight="1" x14ac:dyDescent="0.2"/>
    <row r="95" spans="1:9" s="59" customFormat="1" ht="12" customHeight="1" x14ac:dyDescent="0.2"/>
    <row r="96" spans="1:9" s="59" customFormat="1" ht="12" customHeight="1" x14ac:dyDescent="0.2"/>
    <row r="97" s="59" customFormat="1" ht="12" customHeight="1" x14ac:dyDescent="0.2"/>
    <row r="98" s="59" customFormat="1" ht="12" customHeight="1" x14ac:dyDescent="0.2"/>
    <row r="99" s="59" customFormat="1" ht="12" customHeight="1" x14ac:dyDescent="0.2"/>
    <row r="100" s="59" customFormat="1" ht="12" customHeight="1" x14ac:dyDescent="0.2"/>
    <row r="101" s="60" customFormat="1" ht="20.100000000000001" customHeight="1" x14ac:dyDescent="0.2"/>
    <row r="102" s="59" customFormat="1" ht="12" customHeight="1" x14ac:dyDescent="0.2"/>
  </sheetData>
  <protectedRanges>
    <protectedRange sqref="I11" name="Bereich1_1" securityDescriptor="O:WDG:WDD:(A;;CC;;;S-1-5-21-1342796642-150222213-1847928074-6039)(A;;CC;;;S-1-5-21-1342796642-150222213-1847928074-8196)(A;;CC;;;S-1-5-21-1342796642-150222213-1847928074-6476)"/>
  </protectedRanges>
  <mergeCells count="5">
    <mergeCell ref="A47:E47"/>
    <mergeCell ref="A2:A3"/>
    <mergeCell ref="B2:I2"/>
    <mergeCell ref="A1:I1"/>
    <mergeCell ref="B25:I25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2"/>
  <sheetViews>
    <sheetView showGridLines="0" view="pageBreakPreview" zoomScaleSheetLayoutView="100" workbookViewId="0">
      <selection activeCell="F42" sqref="F41:F42"/>
    </sheetView>
  </sheetViews>
  <sheetFormatPr defaultColWidth="9.140625" defaultRowHeight="11.25" x14ac:dyDescent="0.2"/>
  <cols>
    <col min="1" max="1" width="45" style="80" customWidth="1"/>
    <col min="2" max="2" width="9.140625" style="249"/>
    <col min="3" max="3" width="9.140625" style="80"/>
    <col min="4" max="4" width="9.140625" style="95"/>
    <col min="5" max="5" width="9.140625" style="80"/>
    <col min="6" max="6" width="9.140625" style="139"/>
    <col min="7" max="16384" width="9.140625" style="80"/>
  </cols>
  <sheetData>
    <row r="1" spans="1:15" s="87" customFormat="1" ht="20.100000000000001" customHeight="1" x14ac:dyDescent="0.2">
      <c r="A1" s="86" t="s">
        <v>338</v>
      </c>
      <c r="B1" s="248"/>
      <c r="D1" s="88"/>
      <c r="F1" s="223"/>
    </row>
    <row r="2" spans="1:15" x14ac:dyDescent="0.2">
      <c r="A2" s="302"/>
      <c r="B2" s="322">
        <v>2017</v>
      </c>
      <c r="C2" s="325">
        <v>2018</v>
      </c>
      <c r="D2" s="325">
        <v>2019</v>
      </c>
      <c r="E2" s="322">
        <v>2020</v>
      </c>
      <c r="F2" s="328">
        <v>2021</v>
      </c>
      <c r="G2" s="89"/>
    </row>
    <row r="3" spans="1:15" s="91" customFormat="1" ht="20.100000000000001" customHeight="1" x14ac:dyDescent="0.2">
      <c r="A3" s="320"/>
      <c r="B3" s="323"/>
      <c r="C3" s="326"/>
      <c r="D3" s="326"/>
      <c r="E3" s="323"/>
      <c r="F3" s="323"/>
      <c r="G3" s="90"/>
    </row>
    <row r="4" spans="1:15" ht="12" customHeight="1" x14ac:dyDescent="0.2">
      <c r="A4" s="321"/>
      <c r="B4" s="324"/>
      <c r="C4" s="327"/>
      <c r="D4" s="327"/>
      <c r="E4" s="324"/>
      <c r="F4" s="324"/>
      <c r="G4" s="89"/>
    </row>
    <row r="5" spans="1:15" s="106" customFormat="1" ht="20.100000000000001" customHeight="1" x14ac:dyDescent="0.2">
      <c r="A5" s="149"/>
      <c r="B5" s="306" t="s">
        <v>0</v>
      </c>
      <c r="C5" s="306"/>
      <c r="D5" s="306"/>
      <c r="E5" s="306"/>
      <c r="F5" s="306"/>
    </row>
    <row r="6" spans="1:15" ht="12.95" customHeight="1" x14ac:dyDescent="0.2">
      <c r="A6" s="92" t="s">
        <v>45</v>
      </c>
      <c r="B6" s="137">
        <v>9262</v>
      </c>
      <c r="C6" s="137">
        <v>9995</v>
      </c>
      <c r="D6" s="137">
        <v>10899</v>
      </c>
      <c r="E6" s="215">
        <v>8687</v>
      </c>
      <c r="F6" s="137">
        <v>9790</v>
      </c>
    </row>
    <row r="7" spans="1:15" ht="12.95" customHeight="1" x14ac:dyDescent="0.2">
      <c r="A7" s="94" t="s">
        <v>39</v>
      </c>
      <c r="B7" s="285">
        <v>1.3</v>
      </c>
      <c r="C7" s="285">
        <v>1.4</v>
      </c>
      <c r="D7" s="285">
        <v>1.6</v>
      </c>
      <c r="E7" s="139">
        <v>1.3</v>
      </c>
      <c r="F7" s="138">
        <v>1.4</v>
      </c>
      <c r="J7" s="96"/>
      <c r="K7" s="96"/>
      <c r="L7" s="96"/>
      <c r="M7" s="96"/>
      <c r="N7" s="96"/>
      <c r="O7" s="96"/>
    </row>
    <row r="8" spans="1:15" ht="12.95" customHeight="1" x14ac:dyDescent="0.2">
      <c r="A8" s="94" t="s">
        <v>40</v>
      </c>
      <c r="B8" s="285">
        <v>256.89999999999998</v>
      </c>
      <c r="C8" s="285">
        <v>275.2</v>
      </c>
      <c r="D8" s="285">
        <v>306.39999999999998</v>
      </c>
      <c r="E8" s="139">
        <v>368.1</v>
      </c>
      <c r="F8" s="138">
        <v>298.89999999999998</v>
      </c>
      <c r="J8" s="97"/>
      <c r="K8" s="97"/>
    </row>
    <row r="9" spans="1:15" ht="12.95" customHeight="1" x14ac:dyDescent="0.2">
      <c r="A9" s="94" t="s">
        <v>41</v>
      </c>
      <c r="B9" s="139"/>
      <c r="C9" s="139"/>
      <c r="D9" s="139"/>
      <c r="E9" s="139"/>
      <c r="J9" s="97"/>
      <c r="K9" s="97"/>
    </row>
    <row r="10" spans="1:15" ht="12.95" customHeight="1" x14ac:dyDescent="0.2">
      <c r="A10" s="98" t="s">
        <v>42</v>
      </c>
      <c r="B10" s="285">
        <v>43.7</v>
      </c>
      <c r="C10" s="285">
        <v>44.1</v>
      </c>
      <c r="D10" s="286">
        <v>44.2</v>
      </c>
      <c r="E10" s="139">
        <v>44.5</v>
      </c>
      <c r="F10" s="224">
        <v>44.7</v>
      </c>
      <c r="G10" s="217"/>
    </row>
    <row r="11" spans="1:15" ht="12.95" customHeight="1" x14ac:dyDescent="0.2">
      <c r="A11" s="98" t="s">
        <v>43</v>
      </c>
      <c r="B11" s="285">
        <v>40.200000000000003</v>
      </c>
      <c r="C11" s="285">
        <v>40.5</v>
      </c>
      <c r="D11" s="286">
        <v>40.6</v>
      </c>
      <c r="E11" s="224">
        <v>41</v>
      </c>
      <c r="F11" s="224">
        <v>41.2</v>
      </c>
    </row>
    <row r="12" spans="1:15" s="106" customFormat="1" ht="20.100000000000001" customHeight="1" x14ac:dyDescent="0.2">
      <c r="A12" s="149"/>
      <c r="B12" s="329" t="s">
        <v>327</v>
      </c>
      <c r="C12" s="329"/>
      <c r="D12" s="329"/>
      <c r="E12" s="329"/>
      <c r="F12" s="329"/>
    </row>
    <row r="13" spans="1:15" ht="12.95" customHeight="1" x14ac:dyDescent="0.2">
      <c r="A13" s="92" t="s">
        <v>326</v>
      </c>
      <c r="B13" s="139">
        <v>5617</v>
      </c>
      <c r="C13" s="139">
        <v>6000</v>
      </c>
      <c r="D13" s="267">
        <v>6460</v>
      </c>
      <c r="E13" s="268">
        <v>5196</v>
      </c>
      <c r="F13" s="268">
        <v>5927</v>
      </c>
    </row>
    <row r="14" spans="1:15" ht="12.95" customHeight="1" x14ac:dyDescent="0.2">
      <c r="A14" s="94" t="s">
        <v>39</v>
      </c>
      <c r="B14" s="285">
        <v>1.6</v>
      </c>
      <c r="C14" s="285">
        <v>1.7</v>
      </c>
      <c r="D14" s="285">
        <v>1.8</v>
      </c>
      <c r="E14" s="139">
        <v>1.5</v>
      </c>
      <c r="F14" s="229">
        <v>1.7</v>
      </c>
    </row>
    <row r="15" spans="1:15" ht="12.95" customHeight="1" x14ac:dyDescent="0.2">
      <c r="A15" s="94" t="s">
        <v>40</v>
      </c>
      <c r="B15" s="285">
        <v>292.10000000000002</v>
      </c>
      <c r="C15" s="285">
        <v>310.39999999999998</v>
      </c>
      <c r="D15" s="224">
        <v>344</v>
      </c>
      <c r="E15" s="139">
        <v>411.1</v>
      </c>
      <c r="F15" s="221">
        <v>347.4</v>
      </c>
    </row>
    <row r="16" spans="1:15" ht="12.95" customHeight="1" x14ac:dyDescent="0.2">
      <c r="A16" s="94" t="s">
        <v>41</v>
      </c>
      <c r="B16" s="139"/>
      <c r="C16" s="139"/>
      <c r="D16" s="139"/>
      <c r="E16" s="139"/>
    </row>
    <row r="17" spans="1:8" s="91" customFormat="1" ht="12.95" customHeight="1" x14ac:dyDescent="0.2">
      <c r="A17" s="99" t="s">
        <v>325</v>
      </c>
      <c r="B17" s="287">
        <v>44.1</v>
      </c>
      <c r="C17" s="287">
        <v>44.5</v>
      </c>
      <c r="D17" s="286">
        <v>44.3</v>
      </c>
      <c r="E17" s="139">
        <v>44.7</v>
      </c>
      <c r="F17" s="224">
        <v>44.8</v>
      </c>
    </row>
    <row r="18" spans="1:8" ht="12.95" customHeight="1" x14ac:dyDescent="0.2">
      <c r="A18" s="98" t="s">
        <v>43</v>
      </c>
      <c r="B18" s="285">
        <v>40.6</v>
      </c>
      <c r="C18" s="224">
        <v>41</v>
      </c>
      <c r="D18" s="221">
        <v>41</v>
      </c>
      <c r="E18" s="139">
        <v>41.3</v>
      </c>
      <c r="F18" s="224">
        <v>41.5</v>
      </c>
    </row>
    <row r="19" spans="1:8" s="106" customFormat="1" ht="20.100000000000001" customHeight="1" x14ac:dyDescent="0.2">
      <c r="A19" s="149"/>
      <c r="B19" s="306" t="s">
        <v>70</v>
      </c>
      <c r="C19" s="306"/>
      <c r="D19" s="306"/>
      <c r="E19" s="306"/>
      <c r="F19" s="306"/>
    </row>
    <row r="20" spans="1:8" ht="12.95" customHeight="1" x14ac:dyDescent="0.2">
      <c r="A20" s="92" t="s">
        <v>326</v>
      </c>
      <c r="B20" s="137">
        <v>2410</v>
      </c>
      <c r="C20" s="137">
        <v>2715</v>
      </c>
      <c r="D20" s="117">
        <v>2791</v>
      </c>
      <c r="E20" s="215">
        <v>2438</v>
      </c>
      <c r="F20" s="215">
        <v>2554</v>
      </c>
    </row>
    <row r="21" spans="1:8" ht="12.95" customHeight="1" x14ac:dyDescent="0.2">
      <c r="A21" s="94" t="s">
        <v>39</v>
      </c>
      <c r="B21" s="285">
        <v>1.4</v>
      </c>
      <c r="C21" s="285">
        <v>1.6</v>
      </c>
      <c r="D21" s="285">
        <v>1.6</v>
      </c>
      <c r="E21" s="139">
        <v>1.4</v>
      </c>
      <c r="F21" s="138">
        <v>1.5</v>
      </c>
    </row>
    <row r="22" spans="1:8" ht="12.95" customHeight="1" x14ac:dyDescent="0.2">
      <c r="A22" s="94" t="s">
        <v>40</v>
      </c>
      <c r="B22" s="285">
        <v>261.8</v>
      </c>
      <c r="C22" s="285">
        <v>299.89999999999998</v>
      </c>
      <c r="D22" s="285">
        <v>308.2</v>
      </c>
      <c r="E22" s="139">
        <v>404.2</v>
      </c>
      <c r="F22" s="138">
        <v>312.60000000000002</v>
      </c>
    </row>
    <row r="23" spans="1:8" ht="12.95" customHeight="1" x14ac:dyDescent="0.2">
      <c r="A23" s="94" t="s">
        <v>41</v>
      </c>
      <c r="B23" s="139"/>
      <c r="C23" s="139"/>
      <c r="D23" s="139"/>
      <c r="E23" s="139"/>
      <c r="F23" s="138"/>
    </row>
    <row r="24" spans="1:8" ht="12.95" customHeight="1" x14ac:dyDescent="0.2">
      <c r="A24" s="98" t="s">
        <v>44</v>
      </c>
      <c r="B24" s="287">
        <v>44.1</v>
      </c>
      <c r="C24" s="288">
        <v>45</v>
      </c>
      <c r="D24" s="286">
        <v>44.7</v>
      </c>
      <c r="E24" s="139">
        <v>44.9</v>
      </c>
      <c r="F24" s="140">
        <v>45.1</v>
      </c>
      <c r="G24" s="259"/>
      <c r="H24" s="259"/>
    </row>
    <row r="25" spans="1:8" ht="12.95" customHeight="1" x14ac:dyDescent="0.2">
      <c r="A25" s="98" t="s">
        <v>43</v>
      </c>
      <c r="B25" s="285">
        <v>40.799999999999997</v>
      </c>
      <c r="C25" s="285">
        <v>41.5</v>
      </c>
      <c r="D25" s="286">
        <v>41.6</v>
      </c>
      <c r="E25" s="139">
        <v>41.5</v>
      </c>
      <c r="F25" s="140">
        <v>41.9</v>
      </c>
    </row>
    <row r="26" spans="1:8" s="106" customFormat="1" ht="20.100000000000001" customHeight="1" x14ac:dyDescent="0.2">
      <c r="A26" s="149"/>
      <c r="B26" s="306" t="s">
        <v>74</v>
      </c>
      <c r="C26" s="306"/>
      <c r="D26" s="306"/>
      <c r="E26" s="306"/>
      <c r="F26" s="306"/>
    </row>
    <row r="27" spans="1:8" ht="12.95" customHeight="1" x14ac:dyDescent="0.2">
      <c r="A27" s="92" t="s">
        <v>326</v>
      </c>
      <c r="B27" s="137">
        <v>3207</v>
      </c>
      <c r="C27" s="137">
        <v>3285</v>
      </c>
      <c r="D27" s="117">
        <v>3669</v>
      </c>
      <c r="E27" s="215">
        <v>2758</v>
      </c>
      <c r="F27" s="260">
        <v>3373</v>
      </c>
    </row>
    <row r="28" spans="1:8" ht="12.95" customHeight="1" x14ac:dyDescent="0.2">
      <c r="A28" s="94" t="s">
        <v>39</v>
      </c>
      <c r="B28" s="285">
        <v>1.7</v>
      </c>
      <c r="C28" s="285">
        <v>1.8</v>
      </c>
      <c r="D28" s="224">
        <v>2</v>
      </c>
      <c r="E28" s="139">
        <v>1.5</v>
      </c>
      <c r="F28" s="138">
        <v>1.8</v>
      </c>
    </row>
    <row r="29" spans="1:8" ht="12.95" customHeight="1" x14ac:dyDescent="0.2">
      <c r="A29" s="94" t="s">
        <v>40</v>
      </c>
      <c r="B29" s="224">
        <v>320</v>
      </c>
      <c r="C29" s="285">
        <v>319.7</v>
      </c>
      <c r="D29" s="285">
        <v>377.2</v>
      </c>
      <c r="E29" s="139">
        <v>417.3</v>
      </c>
      <c r="F29" s="138">
        <v>379.4</v>
      </c>
    </row>
    <row r="30" spans="1:8" ht="12.95" customHeight="1" x14ac:dyDescent="0.2">
      <c r="A30" s="94" t="s">
        <v>41</v>
      </c>
      <c r="B30" s="139"/>
      <c r="C30" s="139"/>
      <c r="D30" s="139"/>
      <c r="E30" s="139"/>
      <c r="F30" s="138"/>
    </row>
    <row r="31" spans="1:8" s="91" customFormat="1" ht="12.95" customHeight="1" x14ac:dyDescent="0.2">
      <c r="A31" s="98" t="s">
        <v>44</v>
      </c>
      <c r="B31" s="288">
        <v>44</v>
      </c>
      <c r="C31" s="287">
        <v>44.1</v>
      </c>
      <c r="D31" s="286">
        <v>44.1</v>
      </c>
      <c r="E31" s="139">
        <v>44.5</v>
      </c>
      <c r="F31" s="140">
        <v>44.7</v>
      </c>
    </row>
    <row r="32" spans="1:8" ht="12.95" customHeight="1" x14ac:dyDescent="0.2">
      <c r="A32" s="98" t="s">
        <v>43</v>
      </c>
      <c r="B32" s="285">
        <v>40.4</v>
      </c>
      <c r="C32" s="285">
        <v>40.6</v>
      </c>
      <c r="D32" s="286">
        <v>40.5</v>
      </c>
      <c r="E32" s="139">
        <v>41.1</v>
      </c>
      <c r="F32" s="140">
        <v>41.1</v>
      </c>
    </row>
    <row r="33" spans="1:6" s="106" customFormat="1" ht="20.100000000000001" customHeight="1" x14ac:dyDescent="0.2">
      <c r="A33" s="149"/>
      <c r="B33" s="329" t="s">
        <v>328</v>
      </c>
      <c r="C33" s="329"/>
      <c r="D33" s="329"/>
      <c r="E33" s="329"/>
      <c r="F33" s="329"/>
    </row>
    <row r="34" spans="1:6" ht="12.95" customHeight="1" x14ac:dyDescent="0.2">
      <c r="A34" s="92" t="s">
        <v>326</v>
      </c>
      <c r="B34" s="139">
        <v>3645</v>
      </c>
      <c r="C34" s="139">
        <v>3995</v>
      </c>
      <c r="D34" s="267">
        <v>4439</v>
      </c>
      <c r="E34" s="268">
        <v>3491</v>
      </c>
      <c r="F34" s="269">
        <v>3863</v>
      </c>
    </row>
    <row r="35" spans="1:6" ht="12.95" customHeight="1" x14ac:dyDescent="0.2">
      <c r="A35" s="94" t="s">
        <v>39</v>
      </c>
      <c r="B35" s="285">
        <v>1.1000000000000001</v>
      </c>
      <c r="C35" s="285">
        <v>1.2</v>
      </c>
      <c r="D35" s="285">
        <v>1.3</v>
      </c>
      <c r="E35" s="224">
        <v>1</v>
      </c>
      <c r="F35" s="138">
        <v>1.2</v>
      </c>
    </row>
    <row r="36" spans="1:6" ht="12.95" customHeight="1" x14ac:dyDescent="0.2">
      <c r="A36" s="94" t="s">
        <v>40</v>
      </c>
      <c r="B36" s="285">
        <v>216.7</v>
      </c>
      <c r="C36" s="285">
        <v>235.1</v>
      </c>
      <c r="D36" s="285">
        <v>264.39999999999998</v>
      </c>
      <c r="E36" s="139">
        <v>318.60000000000002</v>
      </c>
      <c r="F36" s="138">
        <v>246.1</v>
      </c>
    </row>
    <row r="37" spans="1:6" ht="12.95" customHeight="1" x14ac:dyDescent="0.2">
      <c r="A37" s="94" t="s">
        <v>41</v>
      </c>
      <c r="B37" s="139"/>
      <c r="C37" s="139"/>
      <c r="D37" s="139"/>
      <c r="E37" s="139"/>
      <c r="F37" s="138"/>
    </row>
    <row r="38" spans="1:6" ht="12.95" customHeight="1" x14ac:dyDescent="0.2">
      <c r="A38" s="98" t="s">
        <v>44</v>
      </c>
      <c r="B38" s="287">
        <v>43.3</v>
      </c>
      <c r="C38" s="287">
        <v>43.4</v>
      </c>
      <c r="D38" s="286">
        <v>44.1</v>
      </c>
      <c r="E38" s="139">
        <v>44.3</v>
      </c>
      <c r="F38" s="140">
        <v>44.5</v>
      </c>
    </row>
    <row r="39" spans="1:6" ht="12.95" customHeight="1" x14ac:dyDescent="0.2">
      <c r="A39" s="98" t="s">
        <v>43</v>
      </c>
      <c r="B39" s="285">
        <v>39.6</v>
      </c>
      <c r="C39" s="285">
        <v>39.700000000000003</v>
      </c>
      <c r="D39" s="286">
        <v>40.200000000000003</v>
      </c>
      <c r="E39" s="139">
        <v>40.5</v>
      </c>
      <c r="F39" s="140">
        <v>40.799999999999997</v>
      </c>
    </row>
    <row r="40" spans="1:6" s="106" customFormat="1" ht="20.100000000000001" customHeight="1" x14ac:dyDescent="0.2">
      <c r="A40" s="149"/>
      <c r="B40" s="306" t="s">
        <v>71</v>
      </c>
      <c r="C40" s="306"/>
      <c r="D40" s="306"/>
      <c r="E40" s="306"/>
      <c r="F40" s="306"/>
    </row>
    <row r="41" spans="1:6" ht="12.95" customHeight="1" x14ac:dyDescent="0.2">
      <c r="A41" s="92" t="s">
        <v>326</v>
      </c>
      <c r="B41" s="137">
        <v>1726</v>
      </c>
      <c r="C41" s="137">
        <v>2130</v>
      </c>
      <c r="D41" s="117">
        <v>2349</v>
      </c>
      <c r="E41" s="215">
        <v>1806</v>
      </c>
      <c r="F41" s="260">
        <v>2019</v>
      </c>
    </row>
    <row r="42" spans="1:6" ht="12.95" customHeight="1" x14ac:dyDescent="0.2">
      <c r="A42" s="94" t="s">
        <v>39</v>
      </c>
      <c r="B42" s="285">
        <v>0.9</v>
      </c>
      <c r="C42" s="285">
        <v>1.1000000000000001</v>
      </c>
      <c r="D42" s="285">
        <v>1.2</v>
      </c>
      <c r="E42" s="224">
        <v>1</v>
      </c>
      <c r="F42" s="138">
        <v>1.1000000000000001</v>
      </c>
    </row>
    <row r="43" spans="1:6" ht="12.95" customHeight="1" x14ac:dyDescent="0.2">
      <c r="A43" s="94" t="s">
        <v>40</v>
      </c>
      <c r="B43" s="285">
        <v>180.8</v>
      </c>
      <c r="C43" s="285">
        <v>216.8</v>
      </c>
      <c r="D43" s="285">
        <v>242.3</v>
      </c>
      <c r="E43" s="139">
        <v>280.7</v>
      </c>
      <c r="F43" s="138">
        <v>217.3</v>
      </c>
    </row>
    <row r="44" spans="1:6" ht="12.95" customHeight="1" x14ac:dyDescent="0.2">
      <c r="A44" s="94" t="s">
        <v>41</v>
      </c>
      <c r="B44" s="139"/>
      <c r="C44" s="139"/>
      <c r="D44" s="139"/>
      <c r="E44" s="139"/>
      <c r="F44" s="138"/>
    </row>
    <row r="45" spans="1:6" s="91" customFormat="1" ht="12.95" customHeight="1" x14ac:dyDescent="0.2">
      <c r="A45" s="98" t="s">
        <v>44</v>
      </c>
      <c r="B45" s="287">
        <v>42.9</v>
      </c>
      <c r="C45" s="287">
        <v>42.9</v>
      </c>
      <c r="D45" s="286">
        <v>43.8</v>
      </c>
      <c r="E45" s="139">
        <v>44.1</v>
      </c>
      <c r="F45" s="140">
        <v>44.5</v>
      </c>
    </row>
    <row r="46" spans="1:6" ht="12.95" customHeight="1" x14ac:dyDescent="0.2">
      <c r="A46" s="98" t="s">
        <v>43</v>
      </c>
      <c r="B46" s="224">
        <v>39</v>
      </c>
      <c r="C46" s="285">
        <v>39.200000000000003</v>
      </c>
      <c r="D46" s="286">
        <v>39.9</v>
      </c>
      <c r="E46" s="139">
        <v>40.4</v>
      </c>
      <c r="F46" s="140">
        <v>40.6</v>
      </c>
    </row>
    <row r="47" spans="1:6" s="106" customFormat="1" ht="20.100000000000001" customHeight="1" x14ac:dyDescent="0.2">
      <c r="A47" s="149"/>
      <c r="B47" s="306" t="s">
        <v>72</v>
      </c>
      <c r="C47" s="306"/>
      <c r="D47" s="306"/>
      <c r="E47" s="306"/>
      <c r="F47" s="306"/>
    </row>
    <row r="48" spans="1:6" ht="12.95" customHeight="1" x14ac:dyDescent="0.2">
      <c r="A48" s="92" t="s">
        <v>326</v>
      </c>
      <c r="B48" s="137">
        <v>1919</v>
      </c>
      <c r="C48" s="137">
        <v>1865</v>
      </c>
      <c r="D48" s="117">
        <v>2090</v>
      </c>
      <c r="E48" s="215">
        <v>1685</v>
      </c>
      <c r="F48" s="260">
        <v>1844</v>
      </c>
    </row>
    <row r="49" spans="1:7" ht="12.95" customHeight="1" x14ac:dyDescent="0.2">
      <c r="A49" s="94" t="s">
        <v>39</v>
      </c>
      <c r="B49" s="285">
        <v>1.3</v>
      </c>
      <c r="C49" s="285">
        <v>1.2</v>
      </c>
      <c r="D49" s="285">
        <v>1.4</v>
      </c>
      <c r="E49" s="139">
        <v>1.1000000000000001</v>
      </c>
      <c r="F49" s="138">
        <v>1.3</v>
      </c>
    </row>
    <row r="50" spans="1:7" ht="12.95" customHeight="1" x14ac:dyDescent="0.2">
      <c r="A50" s="94" t="s">
        <v>40</v>
      </c>
      <c r="B50" s="285">
        <v>263.89999999999998</v>
      </c>
      <c r="C50" s="285">
        <v>260.2</v>
      </c>
      <c r="D50" s="285">
        <v>294.60000000000002</v>
      </c>
      <c r="E50" s="139">
        <v>372.3</v>
      </c>
      <c r="F50" s="221">
        <v>288</v>
      </c>
    </row>
    <row r="51" spans="1:7" ht="12.95" customHeight="1" x14ac:dyDescent="0.2">
      <c r="A51" s="94" t="s">
        <v>41</v>
      </c>
      <c r="B51" s="139"/>
      <c r="C51" s="139"/>
      <c r="D51" s="139"/>
      <c r="E51" s="139"/>
      <c r="F51" s="138"/>
    </row>
    <row r="52" spans="1:7" ht="12.95" customHeight="1" x14ac:dyDescent="0.2">
      <c r="A52" s="98" t="s">
        <v>44</v>
      </c>
      <c r="B52" s="287">
        <v>43.6</v>
      </c>
      <c r="C52" s="287">
        <v>44.1</v>
      </c>
      <c r="D52" s="286">
        <v>44.4</v>
      </c>
      <c r="E52" s="139">
        <v>44.5</v>
      </c>
      <c r="F52" s="140">
        <v>44.5</v>
      </c>
    </row>
    <row r="53" spans="1:7" ht="12.95" customHeight="1" x14ac:dyDescent="0.2">
      <c r="A53" s="98" t="s">
        <v>43</v>
      </c>
      <c r="B53" s="285">
        <v>40.1</v>
      </c>
      <c r="C53" s="285">
        <v>40.299999999999997</v>
      </c>
      <c r="D53" s="286">
        <v>40.5</v>
      </c>
      <c r="E53" s="139">
        <v>40.6</v>
      </c>
      <c r="F53" s="140">
        <v>40.9</v>
      </c>
    </row>
    <row r="54" spans="1:7" s="106" customFormat="1" ht="20.100000000000001" customHeight="1" x14ac:dyDescent="0.2">
      <c r="A54" s="149"/>
      <c r="B54" s="306" t="s">
        <v>272</v>
      </c>
      <c r="C54" s="306"/>
      <c r="D54" s="306"/>
      <c r="E54" s="306"/>
      <c r="F54" s="306"/>
    </row>
    <row r="55" spans="1:7" ht="12.95" customHeight="1" x14ac:dyDescent="0.2">
      <c r="A55" s="92" t="s">
        <v>326</v>
      </c>
      <c r="B55" s="141" t="s">
        <v>75</v>
      </c>
      <c r="C55" s="137" t="s">
        <v>75</v>
      </c>
      <c r="D55" s="137" t="s">
        <v>75</v>
      </c>
      <c r="E55" s="137" t="s">
        <v>73</v>
      </c>
      <c r="F55" s="117" t="s">
        <v>73</v>
      </c>
      <c r="G55" s="93"/>
    </row>
    <row r="56" spans="1:7" ht="12" customHeight="1" x14ac:dyDescent="0.2">
      <c r="A56" s="100"/>
    </row>
    <row r="57" spans="1:7" ht="12" customHeight="1" x14ac:dyDescent="0.2">
      <c r="A57" s="100"/>
    </row>
    <row r="58" spans="1:7" ht="12" customHeight="1" x14ac:dyDescent="0.2">
      <c r="A58" s="100"/>
    </row>
    <row r="59" spans="1:7" s="91" customFormat="1" ht="20.100000000000001" customHeight="1" x14ac:dyDescent="0.2">
      <c r="A59" s="90"/>
      <c r="B59" s="250"/>
      <c r="D59" s="101"/>
      <c r="F59" s="139"/>
    </row>
    <row r="60" spans="1:7" ht="12" customHeight="1" x14ac:dyDescent="0.2">
      <c r="A60" s="100"/>
    </row>
    <row r="61" spans="1:7" ht="12" customHeight="1" x14ac:dyDescent="0.2">
      <c r="A61" s="100"/>
    </row>
    <row r="62" spans="1:7" ht="12" customHeight="1" x14ac:dyDescent="0.2">
      <c r="A62" s="100"/>
    </row>
    <row r="63" spans="1:7" ht="12" customHeight="1" x14ac:dyDescent="0.2">
      <c r="A63" s="100"/>
    </row>
    <row r="64" spans="1:7" ht="12" customHeight="1" x14ac:dyDescent="0.2">
      <c r="A64" s="100"/>
    </row>
    <row r="65" spans="1:6" ht="12" customHeight="1" x14ac:dyDescent="0.2">
      <c r="A65" s="100"/>
    </row>
    <row r="66" spans="1:6" ht="12" customHeight="1" x14ac:dyDescent="0.2">
      <c r="A66" s="100"/>
    </row>
    <row r="67" spans="1:6" ht="12" customHeight="1" x14ac:dyDescent="0.2">
      <c r="A67" s="100"/>
    </row>
    <row r="68" spans="1:6" ht="12" customHeight="1" x14ac:dyDescent="0.2">
      <c r="A68" s="100"/>
    </row>
    <row r="69" spans="1:6" ht="12" customHeight="1" x14ac:dyDescent="0.2">
      <c r="A69" s="100"/>
    </row>
    <row r="70" spans="1:6" ht="12" customHeight="1" x14ac:dyDescent="0.2">
      <c r="A70" s="100"/>
    </row>
    <row r="71" spans="1:6" ht="12" customHeight="1" x14ac:dyDescent="0.2">
      <c r="A71" s="100"/>
    </row>
    <row r="72" spans="1:6" ht="12" customHeight="1" x14ac:dyDescent="0.2">
      <c r="A72" s="100"/>
    </row>
    <row r="73" spans="1:6" s="91" customFormat="1" ht="20.100000000000001" customHeight="1" x14ac:dyDescent="0.2">
      <c r="A73" s="90"/>
      <c r="B73" s="250"/>
      <c r="D73" s="101"/>
      <c r="F73" s="139"/>
    </row>
    <row r="74" spans="1:6" ht="12" customHeight="1" x14ac:dyDescent="0.2">
      <c r="A74" s="100"/>
    </row>
    <row r="75" spans="1:6" ht="12" customHeight="1" x14ac:dyDescent="0.2">
      <c r="A75" s="100"/>
    </row>
    <row r="76" spans="1:6" ht="12" customHeight="1" x14ac:dyDescent="0.2">
      <c r="A76" s="100"/>
    </row>
    <row r="77" spans="1:6" ht="12" customHeight="1" x14ac:dyDescent="0.2">
      <c r="A77" s="100"/>
    </row>
    <row r="78" spans="1:6" ht="12" customHeight="1" x14ac:dyDescent="0.2">
      <c r="A78" s="100"/>
    </row>
    <row r="79" spans="1:6" ht="12" customHeight="1" x14ac:dyDescent="0.2">
      <c r="A79" s="100"/>
    </row>
    <row r="80" spans="1:6" ht="12" customHeight="1" x14ac:dyDescent="0.2">
      <c r="A80" s="100"/>
    </row>
    <row r="81" spans="1:6" ht="12" customHeight="1" x14ac:dyDescent="0.2">
      <c r="A81" s="100"/>
    </row>
    <row r="82" spans="1:6" ht="12" customHeight="1" x14ac:dyDescent="0.2">
      <c r="A82" s="100"/>
    </row>
    <row r="83" spans="1:6" ht="12" customHeight="1" x14ac:dyDescent="0.2">
      <c r="A83" s="100"/>
    </row>
    <row r="84" spans="1:6" ht="12" customHeight="1" x14ac:dyDescent="0.2">
      <c r="A84" s="100"/>
    </row>
    <row r="85" spans="1:6" ht="12" customHeight="1" x14ac:dyDescent="0.2">
      <c r="A85" s="100"/>
    </row>
    <row r="86" spans="1:6" ht="12" customHeight="1" x14ac:dyDescent="0.2">
      <c r="A86" s="100"/>
    </row>
    <row r="87" spans="1:6" s="91" customFormat="1" ht="20.100000000000001" customHeight="1" x14ac:dyDescent="0.2">
      <c r="A87" s="90"/>
      <c r="B87" s="250"/>
      <c r="D87" s="101"/>
      <c r="F87" s="139"/>
    </row>
    <row r="88" spans="1:6" ht="12" customHeight="1" x14ac:dyDescent="0.2">
      <c r="A88" s="100"/>
    </row>
    <row r="89" spans="1:6" ht="12" customHeight="1" x14ac:dyDescent="0.2">
      <c r="A89" s="100"/>
    </row>
    <row r="90" spans="1:6" ht="12" customHeight="1" x14ac:dyDescent="0.2">
      <c r="A90" s="100"/>
    </row>
    <row r="91" spans="1:6" ht="12" customHeight="1" x14ac:dyDescent="0.2">
      <c r="A91" s="100"/>
    </row>
    <row r="92" spans="1:6" ht="12" customHeight="1" x14ac:dyDescent="0.2">
      <c r="A92" s="100"/>
    </row>
    <row r="93" spans="1:6" ht="12" customHeight="1" x14ac:dyDescent="0.2">
      <c r="A93" s="100"/>
    </row>
    <row r="94" spans="1:6" ht="12" customHeight="1" x14ac:dyDescent="0.2">
      <c r="A94" s="100"/>
    </row>
    <row r="95" spans="1:6" ht="12" customHeight="1" x14ac:dyDescent="0.2">
      <c r="A95" s="100"/>
    </row>
    <row r="96" spans="1:6" ht="12" customHeight="1" x14ac:dyDescent="0.2">
      <c r="A96" s="100"/>
    </row>
    <row r="97" spans="1:6" ht="12" customHeight="1" x14ac:dyDescent="0.2">
      <c r="A97" s="100"/>
    </row>
    <row r="98" spans="1:6" ht="12" customHeight="1" x14ac:dyDescent="0.2">
      <c r="A98" s="100"/>
    </row>
    <row r="99" spans="1:6" ht="12" customHeight="1" x14ac:dyDescent="0.2">
      <c r="A99" s="100"/>
    </row>
    <row r="100" spans="1:6" ht="12" customHeight="1" x14ac:dyDescent="0.2">
      <c r="A100" s="100"/>
    </row>
    <row r="101" spans="1:6" s="91" customFormat="1" ht="20.100000000000001" customHeight="1" x14ac:dyDescent="0.2">
      <c r="A101" s="90"/>
      <c r="B101" s="250"/>
      <c r="D101" s="101"/>
      <c r="F101" s="139"/>
    </row>
    <row r="102" spans="1:6" ht="12" customHeight="1" x14ac:dyDescent="0.2">
      <c r="A102" s="100"/>
    </row>
  </sheetData>
  <mergeCells count="14">
    <mergeCell ref="B54:F54"/>
    <mergeCell ref="B12:F12"/>
    <mergeCell ref="B19:F19"/>
    <mergeCell ref="B26:F26"/>
    <mergeCell ref="B33:F33"/>
    <mergeCell ref="B40:F40"/>
    <mergeCell ref="B47:F47"/>
    <mergeCell ref="A2:A4"/>
    <mergeCell ref="E2:E4"/>
    <mergeCell ref="D2:D4"/>
    <mergeCell ref="B5:F5"/>
    <mergeCell ref="C2:C4"/>
    <mergeCell ref="B2:B4"/>
    <mergeCell ref="F2:F4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2"/>
  <sheetViews>
    <sheetView showGridLines="0" view="pageBreakPreview" zoomScaleSheetLayoutView="100" workbookViewId="0">
      <selection activeCell="J20" sqref="J20"/>
    </sheetView>
  </sheetViews>
  <sheetFormatPr defaultColWidth="9.140625" defaultRowHeight="11.25" x14ac:dyDescent="0.2"/>
  <cols>
    <col min="1" max="1" width="22.42578125" style="7" customWidth="1"/>
    <col min="2" max="8" width="8.7109375" style="7" customWidth="1"/>
    <col min="9" max="9" width="8.7109375" style="11" customWidth="1"/>
    <col min="10" max="16384" width="9.140625" style="7"/>
  </cols>
  <sheetData>
    <row r="1" spans="1:9" s="3" customFormat="1" ht="20.100000000000001" customHeight="1" x14ac:dyDescent="0.2">
      <c r="A1" s="30" t="s">
        <v>339</v>
      </c>
      <c r="B1" s="4"/>
      <c r="C1" s="4"/>
      <c r="D1" s="4"/>
      <c r="E1" s="4"/>
      <c r="F1" s="4"/>
      <c r="G1" s="4"/>
      <c r="H1" s="4"/>
      <c r="I1" s="71"/>
    </row>
    <row r="2" spans="1:9" ht="20.100000000000001" customHeight="1" x14ac:dyDescent="0.2">
      <c r="A2" s="296"/>
      <c r="B2" s="298" t="s">
        <v>0</v>
      </c>
      <c r="C2" s="298"/>
      <c r="D2" s="298"/>
      <c r="E2" s="298"/>
      <c r="F2" s="299"/>
      <c r="G2" s="300"/>
      <c r="H2" s="300"/>
      <c r="I2" s="301"/>
    </row>
    <row r="3" spans="1:9" s="42" customFormat="1" ht="50.1" customHeight="1" x14ac:dyDescent="0.2">
      <c r="A3" s="297"/>
      <c r="B3" s="280" t="s">
        <v>48</v>
      </c>
      <c r="C3" s="280" t="s">
        <v>276</v>
      </c>
      <c r="D3" s="280" t="s">
        <v>70</v>
      </c>
      <c r="E3" s="280" t="s">
        <v>74</v>
      </c>
      <c r="F3" s="280" t="s">
        <v>277</v>
      </c>
      <c r="G3" s="280" t="s">
        <v>71</v>
      </c>
      <c r="H3" s="280" t="s">
        <v>72</v>
      </c>
      <c r="I3" s="281" t="s">
        <v>272</v>
      </c>
    </row>
    <row r="4" spans="1:9" ht="12.95" customHeight="1" x14ac:dyDescent="0.2">
      <c r="A4" s="19"/>
      <c r="B4" s="27"/>
      <c r="C4" s="2"/>
      <c r="F4" s="2"/>
    </row>
    <row r="5" spans="1:9" ht="24.95" customHeight="1" x14ac:dyDescent="0.2">
      <c r="A5" s="33" t="s">
        <v>45</v>
      </c>
      <c r="B5" s="251">
        <v>9790</v>
      </c>
      <c r="C5" s="215">
        <v>5927</v>
      </c>
      <c r="D5" s="215">
        <v>2554</v>
      </c>
      <c r="E5" s="215">
        <v>3373</v>
      </c>
      <c r="F5" s="215">
        <v>3863</v>
      </c>
      <c r="G5" s="215">
        <v>2019</v>
      </c>
      <c r="H5" s="215">
        <v>1844</v>
      </c>
      <c r="I5" s="109" t="s">
        <v>73</v>
      </c>
    </row>
    <row r="6" spans="1:9" ht="12.95" customHeight="1" x14ac:dyDescent="0.2">
      <c r="A6" s="39"/>
      <c r="B6" s="115"/>
      <c r="C6" s="120"/>
      <c r="D6" s="112"/>
      <c r="E6" s="112"/>
      <c r="F6" s="120"/>
      <c r="G6" s="112"/>
      <c r="H6" s="112"/>
      <c r="I6" s="109"/>
    </row>
    <row r="7" spans="1:9" ht="12.95" customHeight="1" x14ac:dyDescent="0.2">
      <c r="A7" s="18" t="s">
        <v>46</v>
      </c>
      <c r="B7" s="112"/>
      <c r="C7" s="143"/>
      <c r="D7" s="143"/>
      <c r="E7" s="143"/>
      <c r="F7" s="143"/>
      <c r="G7" s="143"/>
      <c r="H7" s="143"/>
      <c r="I7" s="109"/>
    </row>
    <row r="8" spans="1:9" ht="12.95" customHeight="1" x14ac:dyDescent="0.2">
      <c r="A8" s="19"/>
      <c r="B8" s="138"/>
      <c r="C8" s="225"/>
      <c r="D8" s="138"/>
      <c r="E8" s="138"/>
      <c r="F8" s="225"/>
      <c r="G8" s="138"/>
      <c r="H8" s="138"/>
      <c r="I8" s="112"/>
    </row>
    <row r="9" spans="1:9" ht="12.95" customHeight="1" x14ac:dyDescent="0.2">
      <c r="A9" s="34" t="s">
        <v>302</v>
      </c>
      <c r="B9" s="218">
        <v>6</v>
      </c>
      <c r="C9" s="218">
        <v>4</v>
      </c>
      <c r="D9" s="218">
        <v>2</v>
      </c>
      <c r="E9" s="218">
        <v>2</v>
      </c>
      <c r="F9" s="218">
        <v>2</v>
      </c>
      <c r="G9" s="218">
        <v>1</v>
      </c>
      <c r="H9" s="218">
        <v>1</v>
      </c>
      <c r="I9" s="112" t="s">
        <v>73</v>
      </c>
    </row>
    <row r="10" spans="1:9" ht="12.95" customHeight="1" x14ac:dyDescent="0.2">
      <c r="A10" s="34" t="s">
        <v>278</v>
      </c>
      <c r="B10" s="218">
        <v>144</v>
      </c>
      <c r="C10" s="218">
        <v>87</v>
      </c>
      <c r="D10" s="218">
        <v>25</v>
      </c>
      <c r="E10" s="218">
        <v>62</v>
      </c>
      <c r="F10" s="218">
        <v>57</v>
      </c>
      <c r="G10" s="218">
        <v>36</v>
      </c>
      <c r="H10" s="218">
        <v>21</v>
      </c>
      <c r="I10" s="112" t="s">
        <v>73</v>
      </c>
    </row>
    <row r="11" spans="1:9" ht="12.95" customHeight="1" x14ac:dyDescent="0.2">
      <c r="A11" s="34" t="s">
        <v>279</v>
      </c>
      <c r="B11" s="218">
        <v>611</v>
      </c>
      <c r="C11" s="218">
        <v>344</v>
      </c>
      <c r="D11" s="218">
        <v>121</v>
      </c>
      <c r="E11" s="218">
        <v>223</v>
      </c>
      <c r="F11" s="218">
        <v>267</v>
      </c>
      <c r="G11" s="218">
        <v>135</v>
      </c>
      <c r="H11" s="218">
        <v>132</v>
      </c>
      <c r="I11" s="112" t="s">
        <v>73</v>
      </c>
    </row>
    <row r="12" spans="1:9" ht="12.95" customHeight="1" x14ac:dyDescent="0.2">
      <c r="A12" s="34" t="s">
        <v>293</v>
      </c>
      <c r="B12" s="218">
        <v>1240</v>
      </c>
      <c r="C12" s="218">
        <v>719</v>
      </c>
      <c r="D12" s="218">
        <v>282</v>
      </c>
      <c r="E12" s="218">
        <v>437</v>
      </c>
      <c r="F12" s="218">
        <v>521</v>
      </c>
      <c r="G12" s="218">
        <v>265</v>
      </c>
      <c r="H12" s="218">
        <v>256</v>
      </c>
      <c r="I12" s="112" t="s">
        <v>73</v>
      </c>
    </row>
    <row r="13" spans="1:9" ht="12.95" customHeight="1" x14ac:dyDescent="0.2">
      <c r="A13" s="34" t="s">
        <v>281</v>
      </c>
      <c r="B13" s="218">
        <v>1609</v>
      </c>
      <c r="C13" s="218">
        <v>1007</v>
      </c>
      <c r="D13" s="218">
        <v>468</v>
      </c>
      <c r="E13" s="218">
        <v>539</v>
      </c>
      <c r="F13" s="218">
        <v>602</v>
      </c>
      <c r="G13" s="218">
        <v>325</v>
      </c>
      <c r="H13" s="218">
        <v>277</v>
      </c>
      <c r="I13" s="112" t="s">
        <v>73</v>
      </c>
    </row>
    <row r="14" spans="1:9" ht="12.95" customHeight="1" x14ac:dyDescent="0.2">
      <c r="A14" s="34" t="s">
        <v>282</v>
      </c>
      <c r="B14" s="218">
        <v>1750</v>
      </c>
      <c r="C14" s="218">
        <v>1099</v>
      </c>
      <c r="D14" s="218">
        <v>479</v>
      </c>
      <c r="E14" s="218">
        <v>620</v>
      </c>
      <c r="F14" s="218">
        <v>651</v>
      </c>
      <c r="G14" s="218">
        <v>341</v>
      </c>
      <c r="H14" s="218">
        <v>310</v>
      </c>
      <c r="I14" s="112" t="s">
        <v>73</v>
      </c>
    </row>
    <row r="15" spans="1:9" ht="12.95" customHeight="1" x14ac:dyDescent="0.2">
      <c r="A15" s="34" t="s">
        <v>283</v>
      </c>
      <c r="B15" s="218">
        <v>1547</v>
      </c>
      <c r="C15" s="218">
        <v>924</v>
      </c>
      <c r="D15" s="218">
        <v>432</v>
      </c>
      <c r="E15" s="218">
        <v>492</v>
      </c>
      <c r="F15" s="218">
        <v>623</v>
      </c>
      <c r="G15" s="218">
        <v>317</v>
      </c>
      <c r="H15" s="218">
        <v>306</v>
      </c>
      <c r="I15" s="112" t="s">
        <v>73</v>
      </c>
    </row>
    <row r="16" spans="1:9" ht="12.95" customHeight="1" x14ac:dyDescent="0.2">
      <c r="A16" s="34" t="s">
        <v>290</v>
      </c>
      <c r="B16" s="218">
        <v>1159</v>
      </c>
      <c r="C16" s="218">
        <v>676</v>
      </c>
      <c r="D16" s="218">
        <v>317</v>
      </c>
      <c r="E16" s="218">
        <v>359</v>
      </c>
      <c r="F16" s="218">
        <v>483</v>
      </c>
      <c r="G16" s="218">
        <v>239</v>
      </c>
      <c r="H16" s="218">
        <v>244</v>
      </c>
      <c r="I16" s="112" t="s">
        <v>73</v>
      </c>
    </row>
    <row r="17" spans="1:9" s="42" customFormat="1" ht="12.95" customHeight="1" x14ac:dyDescent="0.2">
      <c r="A17" s="57" t="s">
        <v>285</v>
      </c>
      <c r="B17" s="218">
        <v>744</v>
      </c>
      <c r="C17" s="218">
        <v>458</v>
      </c>
      <c r="D17" s="218">
        <v>195</v>
      </c>
      <c r="E17" s="218">
        <v>263</v>
      </c>
      <c r="F17" s="218">
        <v>286</v>
      </c>
      <c r="G17" s="218">
        <v>152</v>
      </c>
      <c r="H17" s="218">
        <v>134</v>
      </c>
      <c r="I17" s="118" t="s">
        <v>73</v>
      </c>
    </row>
    <row r="18" spans="1:9" ht="12.95" customHeight="1" x14ac:dyDescent="0.2">
      <c r="A18" s="34" t="s">
        <v>294</v>
      </c>
      <c r="B18" s="218">
        <v>499</v>
      </c>
      <c r="C18" s="218">
        <v>310</v>
      </c>
      <c r="D18" s="218">
        <v>118</v>
      </c>
      <c r="E18" s="218">
        <v>192</v>
      </c>
      <c r="F18" s="218">
        <v>189</v>
      </c>
      <c r="G18" s="218">
        <v>107</v>
      </c>
      <c r="H18" s="218">
        <v>82</v>
      </c>
      <c r="I18" s="112" t="s">
        <v>73</v>
      </c>
    </row>
    <row r="19" spans="1:9" ht="12.95" customHeight="1" x14ac:dyDescent="0.2">
      <c r="A19" s="34" t="s">
        <v>303</v>
      </c>
      <c r="B19" s="256">
        <v>481</v>
      </c>
      <c r="C19" s="256">
        <v>299</v>
      </c>
      <c r="D19" s="256">
        <v>115</v>
      </c>
      <c r="E19" s="256">
        <v>184</v>
      </c>
      <c r="F19" s="256">
        <v>182</v>
      </c>
      <c r="G19" s="256">
        <v>101</v>
      </c>
      <c r="H19" s="256">
        <v>81</v>
      </c>
      <c r="I19" s="112" t="s">
        <v>73</v>
      </c>
    </row>
    <row r="20" spans="1:9" ht="12.95" customHeight="1" x14ac:dyDescent="0.2">
      <c r="A20" s="79"/>
      <c r="B20" s="138"/>
      <c r="C20" s="138"/>
      <c r="D20" s="138"/>
      <c r="E20" s="138"/>
      <c r="F20" s="138"/>
      <c r="G20" s="138"/>
      <c r="H20" s="138"/>
      <c r="I20" s="112"/>
    </row>
    <row r="21" spans="1:9" ht="12.95" customHeight="1" x14ac:dyDescent="0.2">
      <c r="A21" s="19"/>
      <c r="B21" s="252"/>
      <c r="C21" s="252"/>
      <c r="D21" s="252"/>
      <c r="E21" s="252"/>
      <c r="F21" s="252"/>
      <c r="G21" s="252"/>
      <c r="H21" s="252"/>
      <c r="I21" s="112"/>
    </row>
    <row r="22" spans="1:9" ht="12.95" customHeight="1" x14ac:dyDescent="0.2">
      <c r="A22" s="18" t="s">
        <v>47</v>
      </c>
      <c r="B22" s="253"/>
      <c r="C22" s="254"/>
      <c r="D22" s="138"/>
      <c r="E22" s="138"/>
      <c r="F22" s="254"/>
      <c r="G22" s="138"/>
      <c r="H22" s="138"/>
      <c r="I22" s="112"/>
    </row>
    <row r="23" spans="1:9" ht="12.95" customHeight="1" x14ac:dyDescent="0.2">
      <c r="A23" s="19"/>
      <c r="B23" s="255"/>
      <c r="C23" s="255"/>
      <c r="D23" s="255"/>
      <c r="E23" s="255"/>
      <c r="F23" s="255"/>
      <c r="G23" s="255"/>
      <c r="H23" s="255"/>
      <c r="I23" s="112"/>
    </row>
    <row r="24" spans="1:9" ht="12.95" customHeight="1" x14ac:dyDescent="0.2">
      <c r="A24" s="34" t="s">
        <v>302</v>
      </c>
      <c r="B24" s="218">
        <v>30</v>
      </c>
      <c r="C24" s="218">
        <v>17</v>
      </c>
      <c r="D24" s="218">
        <v>4</v>
      </c>
      <c r="E24" s="218">
        <v>13</v>
      </c>
      <c r="F24" s="218">
        <v>13</v>
      </c>
      <c r="G24" s="218">
        <v>10</v>
      </c>
      <c r="H24" s="218">
        <v>3</v>
      </c>
      <c r="I24" s="112" t="s">
        <v>73</v>
      </c>
    </row>
    <row r="25" spans="1:9" ht="12.95" customHeight="1" x14ac:dyDescent="0.2">
      <c r="A25" s="34" t="s">
        <v>278</v>
      </c>
      <c r="B25" s="218">
        <v>384</v>
      </c>
      <c r="C25" s="218">
        <v>190</v>
      </c>
      <c r="D25" s="218">
        <v>51</v>
      </c>
      <c r="E25" s="218">
        <v>139</v>
      </c>
      <c r="F25" s="218">
        <v>194</v>
      </c>
      <c r="G25" s="218">
        <v>109</v>
      </c>
      <c r="H25" s="218">
        <v>85</v>
      </c>
      <c r="I25" s="112" t="s">
        <v>73</v>
      </c>
    </row>
    <row r="26" spans="1:9" ht="12.95" customHeight="1" x14ac:dyDescent="0.2">
      <c r="A26" s="34" t="s">
        <v>279</v>
      </c>
      <c r="B26" s="218">
        <v>1049</v>
      </c>
      <c r="C26" s="218">
        <v>604</v>
      </c>
      <c r="D26" s="218">
        <v>194</v>
      </c>
      <c r="E26" s="218">
        <v>410</v>
      </c>
      <c r="F26" s="218">
        <v>445</v>
      </c>
      <c r="G26" s="218">
        <v>239</v>
      </c>
      <c r="H26" s="218">
        <v>206</v>
      </c>
      <c r="I26" s="112" t="s">
        <v>73</v>
      </c>
    </row>
    <row r="27" spans="1:9" ht="12.95" customHeight="1" x14ac:dyDescent="0.2">
      <c r="A27" s="34" t="s">
        <v>293</v>
      </c>
      <c r="B27" s="218">
        <v>1509</v>
      </c>
      <c r="C27" s="218">
        <v>918</v>
      </c>
      <c r="D27" s="218">
        <v>393</v>
      </c>
      <c r="E27" s="218">
        <v>525</v>
      </c>
      <c r="F27" s="218">
        <v>591</v>
      </c>
      <c r="G27" s="218">
        <v>313</v>
      </c>
      <c r="H27" s="218">
        <v>278</v>
      </c>
      <c r="I27" s="112" t="s">
        <v>73</v>
      </c>
    </row>
    <row r="28" spans="1:9" ht="12.95" customHeight="1" x14ac:dyDescent="0.2">
      <c r="A28" s="34" t="s">
        <v>287</v>
      </c>
      <c r="B28" s="218">
        <v>1757</v>
      </c>
      <c r="C28" s="218">
        <v>1078</v>
      </c>
      <c r="D28" s="218">
        <v>514</v>
      </c>
      <c r="E28" s="218">
        <v>564</v>
      </c>
      <c r="F28" s="218">
        <v>679</v>
      </c>
      <c r="G28" s="218">
        <v>348</v>
      </c>
      <c r="H28" s="218">
        <v>331</v>
      </c>
      <c r="I28" s="112" t="s">
        <v>73</v>
      </c>
    </row>
    <row r="29" spans="1:9" ht="12.95" customHeight="1" x14ac:dyDescent="0.2">
      <c r="A29" s="34" t="s">
        <v>288</v>
      </c>
      <c r="B29" s="218">
        <v>1799</v>
      </c>
      <c r="C29" s="218">
        <v>1141</v>
      </c>
      <c r="D29" s="218">
        <v>527</v>
      </c>
      <c r="E29" s="218">
        <v>614</v>
      </c>
      <c r="F29" s="218">
        <v>658</v>
      </c>
      <c r="G29" s="218">
        <v>330</v>
      </c>
      <c r="H29" s="218">
        <v>328</v>
      </c>
      <c r="I29" s="112" t="s">
        <v>73</v>
      </c>
    </row>
    <row r="30" spans="1:9" ht="12.95" customHeight="1" x14ac:dyDescent="0.2">
      <c r="A30" s="34" t="s">
        <v>289</v>
      </c>
      <c r="B30" s="218">
        <v>1371</v>
      </c>
      <c r="C30" s="218">
        <v>823</v>
      </c>
      <c r="D30" s="218">
        <v>397</v>
      </c>
      <c r="E30" s="218">
        <v>426</v>
      </c>
      <c r="F30" s="218">
        <v>548</v>
      </c>
      <c r="G30" s="218">
        <v>288</v>
      </c>
      <c r="H30" s="218">
        <v>260</v>
      </c>
      <c r="I30" s="112" t="s">
        <v>73</v>
      </c>
    </row>
    <row r="31" spans="1:9" s="42" customFormat="1" ht="12.95" customHeight="1" x14ac:dyDescent="0.2">
      <c r="A31" s="57" t="s">
        <v>295</v>
      </c>
      <c r="B31" s="218">
        <v>865</v>
      </c>
      <c r="C31" s="218">
        <v>505</v>
      </c>
      <c r="D31" s="218">
        <v>218</v>
      </c>
      <c r="E31" s="218">
        <v>287</v>
      </c>
      <c r="F31" s="218">
        <v>360</v>
      </c>
      <c r="G31" s="218">
        <v>183</v>
      </c>
      <c r="H31" s="218">
        <v>177</v>
      </c>
      <c r="I31" s="118" t="s">
        <v>73</v>
      </c>
    </row>
    <row r="32" spans="1:9" ht="12.95" customHeight="1" x14ac:dyDescent="0.2">
      <c r="A32" s="34" t="s">
        <v>296</v>
      </c>
      <c r="B32" s="218">
        <v>526</v>
      </c>
      <c r="C32" s="218">
        <v>331</v>
      </c>
      <c r="D32" s="218">
        <v>132</v>
      </c>
      <c r="E32" s="218">
        <v>199</v>
      </c>
      <c r="F32" s="218">
        <v>195</v>
      </c>
      <c r="G32" s="218">
        <v>107</v>
      </c>
      <c r="H32" s="218">
        <v>88</v>
      </c>
      <c r="I32" s="112" t="s">
        <v>73</v>
      </c>
    </row>
    <row r="33" spans="1:9" ht="12.95" customHeight="1" x14ac:dyDescent="0.2">
      <c r="A33" s="34" t="s">
        <v>292</v>
      </c>
      <c r="B33" s="218">
        <v>268</v>
      </c>
      <c r="C33" s="218">
        <v>163</v>
      </c>
      <c r="D33" s="218">
        <v>61</v>
      </c>
      <c r="E33" s="218">
        <v>102</v>
      </c>
      <c r="F33" s="218">
        <v>105</v>
      </c>
      <c r="G33" s="218">
        <v>55</v>
      </c>
      <c r="H33" s="218">
        <v>50</v>
      </c>
      <c r="I33" s="112" t="s">
        <v>73</v>
      </c>
    </row>
    <row r="34" spans="1:9" ht="12.95" customHeight="1" x14ac:dyDescent="0.2">
      <c r="A34" s="34" t="s">
        <v>303</v>
      </c>
      <c r="B34" s="218">
        <v>232</v>
      </c>
      <c r="C34" s="218">
        <v>157</v>
      </c>
      <c r="D34" s="218">
        <v>63</v>
      </c>
      <c r="E34" s="218">
        <v>94</v>
      </c>
      <c r="F34" s="218">
        <v>75</v>
      </c>
      <c r="G34" s="218">
        <v>37</v>
      </c>
      <c r="H34" s="218">
        <v>38</v>
      </c>
      <c r="I34" s="112" t="s">
        <v>73</v>
      </c>
    </row>
    <row r="35" spans="1:9" ht="12.95" customHeight="1" x14ac:dyDescent="0.2">
      <c r="A35" s="79"/>
      <c r="B35" s="138"/>
      <c r="C35" s="138"/>
      <c r="D35" s="138"/>
      <c r="E35" s="138"/>
      <c r="F35" s="225"/>
      <c r="G35" s="138"/>
      <c r="H35" s="138"/>
      <c r="I35" s="112"/>
    </row>
    <row r="36" spans="1:9" ht="12" customHeight="1" x14ac:dyDescent="0.2">
      <c r="A36" s="10"/>
      <c r="B36" s="72"/>
      <c r="C36" s="28"/>
      <c r="D36" s="28"/>
      <c r="E36" s="28"/>
      <c r="F36" s="28"/>
      <c r="G36" s="28"/>
      <c r="H36" s="28"/>
      <c r="I36" s="9"/>
    </row>
    <row r="37" spans="1:9" ht="12" customHeight="1" x14ac:dyDescent="0.2">
      <c r="A37" s="10"/>
      <c r="B37" s="10"/>
    </row>
    <row r="38" spans="1:9" ht="12" customHeight="1" x14ac:dyDescent="0.2">
      <c r="A38" s="10"/>
      <c r="B38" s="10"/>
    </row>
    <row r="39" spans="1:9" ht="12" customHeight="1" x14ac:dyDescent="0.2">
      <c r="A39" s="10"/>
      <c r="B39" s="10"/>
    </row>
    <row r="40" spans="1:9" ht="12" customHeight="1" x14ac:dyDescent="0.2">
      <c r="A40" s="10"/>
      <c r="B40" s="10"/>
    </row>
    <row r="41" spans="1:9" ht="12" customHeight="1" x14ac:dyDescent="0.2">
      <c r="A41" s="10"/>
      <c r="B41" s="10"/>
    </row>
    <row r="42" spans="1:9" ht="12" customHeight="1" x14ac:dyDescent="0.2">
      <c r="A42" s="10"/>
      <c r="B42" s="10"/>
    </row>
    <row r="43" spans="1:9" ht="12" customHeight="1" x14ac:dyDescent="0.2">
      <c r="A43" s="10"/>
      <c r="B43" s="10"/>
    </row>
    <row r="44" spans="1:9" ht="12" customHeight="1" x14ac:dyDescent="0.2">
      <c r="A44" s="10"/>
      <c r="B44" s="10"/>
    </row>
    <row r="45" spans="1:9" s="42" customFormat="1" ht="20.100000000000001" customHeight="1" x14ac:dyDescent="0.2">
      <c r="A45" s="54"/>
      <c r="B45" s="54"/>
      <c r="I45" s="51"/>
    </row>
    <row r="46" spans="1:9" ht="12" customHeight="1" x14ac:dyDescent="0.2">
      <c r="A46" s="10"/>
      <c r="B46" s="10"/>
    </row>
    <row r="47" spans="1:9" ht="12" customHeight="1" x14ac:dyDescent="0.2">
      <c r="A47" s="10"/>
      <c r="B47" s="10"/>
    </row>
    <row r="48" spans="1:9" ht="12" customHeight="1" x14ac:dyDescent="0.2">
      <c r="A48" s="10"/>
      <c r="B48" s="10"/>
    </row>
    <row r="49" spans="1:9" ht="12" customHeight="1" x14ac:dyDescent="0.2">
      <c r="A49" s="10"/>
      <c r="B49" s="10"/>
    </row>
    <row r="50" spans="1:9" ht="12" customHeight="1" x14ac:dyDescent="0.2">
      <c r="A50" s="10"/>
      <c r="B50" s="10"/>
    </row>
    <row r="51" spans="1:9" ht="12" customHeight="1" x14ac:dyDescent="0.2">
      <c r="A51" s="10"/>
      <c r="B51" s="10"/>
    </row>
    <row r="52" spans="1:9" ht="12" customHeight="1" x14ac:dyDescent="0.2">
      <c r="A52" s="10"/>
      <c r="B52" s="10"/>
    </row>
    <row r="53" spans="1:9" ht="12" customHeight="1" x14ac:dyDescent="0.2">
      <c r="A53" s="10"/>
      <c r="B53" s="10"/>
    </row>
    <row r="54" spans="1:9" ht="12" customHeight="1" x14ac:dyDescent="0.2">
      <c r="A54" s="10"/>
      <c r="B54" s="10"/>
    </row>
    <row r="55" spans="1:9" ht="12" customHeight="1" x14ac:dyDescent="0.2">
      <c r="A55" s="10"/>
      <c r="B55" s="10"/>
    </row>
    <row r="56" spans="1:9" ht="12" customHeight="1" x14ac:dyDescent="0.2">
      <c r="A56" s="10"/>
      <c r="B56" s="10"/>
    </row>
    <row r="57" spans="1:9" ht="12" customHeight="1" x14ac:dyDescent="0.2">
      <c r="A57" s="10"/>
      <c r="B57" s="10"/>
    </row>
    <row r="58" spans="1:9" ht="12" customHeight="1" x14ac:dyDescent="0.2">
      <c r="A58" s="10"/>
      <c r="B58" s="10"/>
    </row>
    <row r="59" spans="1:9" s="42" customFormat="1" ht="20.100000000000001" customHeight="1" x14ac:dyDescent="0.2">
      <c r="A59" s="54"/>
      <c r="B59" s="54"/>
      <c r="I59" s="51"/>
    </row>
    <row r="60" spans="1:9" ht="12" customHeight="1" x14ac:dyDescent="0.2">
      <c r="A60" s="10"/>
      <c r="B60" s="10"/>
    </row>
    <row r="61" spans="1:9" ht="12" customHeight="1" x14ac:dyDescent="0.2">
      <c r="A61" s="10"/>
      <c r="B61" s="10"/>
    </row>
    <row r="62" spans="1:9" ht="12" customHeight="1" x14ac:dyDescent="0.2">
      <c r="A62" s="10"/>
      <c r="B62" s="10"/>
    </row>
    <row r="63" spans="1:9" ht="12" customHeight="1" x14ac:dyDescent="0.2">
      <c r="A63" s="10"/>
      <c r="B63" s="10"/>
    </row>
    <row r="64" spans="1:9" ht="12" customHeight="1" x14ac:dyDescent="0.2">
      <c r="A64" s="10"/>
      <c r="B64" s="10"/>
    </row>
    <row r="65" spans="1:9" ht="12" customHeight="1" x14ac:dyDescent="0.2">
      <c r="A65" s="10"/>
      <c r="B65" s="10"/>
    </row>
    <row r="66" spans="1:9" ht="12" customHeight="1" x14ac:dyDescent="0.2">
      <c r="A66" s="10"/>
      <c r="B66" s="10"/>
    </row>
    <row r="67" spans="1:9" ht="12" customHeight="1" x14ac:dyDescent="0.2">
      <c r="A67" s="10"/>
      <c r="B67" s="10"/>
    </row>
    <row r="68" spans="1:9" ht="12" customHeight="1" x14ac:dyDescent="0.2">
      <c r="A68" s="10"/>
      <c r="B68" s="10"/>
    </row>
    <row r="69" spans="1:9" ht="12" customHeight="1" x14ac:dyDescent="0.2">
      <c r="A69" s="10"/>
      <c r="B69" s="10"/>
    </row>
    <row r="70" spans="1:9" ht="12" customHeight="1" x14ac:dyDescent="0.2">
      <c r="A70" s="10"/>
      <c r="B70" s="10"/>
    </row>
    <row r="71" spans="1:9" ht="12" customHeight="1" x14ac:dyDescent="0.2">
      <c r="A71" s="10"/>
      <c r="B71" s="10"/>
    </row>
    <row r="72" spans="1:9" ht="12" customHeight="1" x14ac:dyDescent="0.2">
      <c r="A72" s="10"/>
      <c r="B72" s="10"/>
    </row>
    <row r="73" spans="1:9" s="42" customFormat="1" ht="20.100000000000001" customHeight="1" x14ac:dyDescent="0.2">
      <c r="A73" s="54"/>
      <c r="B73" s="54"/>
      <c r="I73" s="51"/>
    </row>
    <row r="74" spans="1:9" ht="12" customHeight="1" x14ac:dyDescent="0.2">
      <c r="A74" s="10"/>
      <c r="B74" s="10"/>
    </row>
    <row r="75" spans="1:9" ht="12" customHeight="1" x14ac:dyDescent="0.2">
      <c r="A75" s="10"/>
      <c r="B75" s="10"/>
    </row>
    <row r="76" spans="1:9" ht="12" customHeight="1" x14ac:dyDescent="0.2">
      <c r="A76" s="10"/>
      <c r="B76" s="10"/>
    </row>
    <row r="77" spans="1:9" ht="12" customHeight="1" x14ac:dyDescent="0.2">
      <c r="A77" s="10"/>
      <c r="B77" s="10"/>
    </row>
    <row r="78" spans="1:9" ht="12" customHeight="1" x14ac:dyDescent="0.2">
      <c r="A78" s="10"/>
      <c r="B78" s="10"/>
    </row>
    <row r="79" spans="1:9" ht="12" customHeight="1" x14ac:dyDescent="0.2">
      <c r="A79" s="10"/>
      <c r="B79" s="10"/>
    </row>
    <row r="80" spans="1:9" ht="12" customHeight="1" x14ac:dyDescent="0.2">
      <c r="A80" s="10"/>
      <c r="B80" s="10"/>
    </row>
    <row r="81" spans="1:9" ht="12" customHeight="1" x14ac:dyDescent="0.2">
      <c r="A81" s="10"/>
      <c r="B81" s="10"/>
    </row>
    <row r="82" spans="1:9" ht="12" customHeight="1" x14ac:dyDescent="0.2">
      <c r="A82" s="10"/>
      <c r="B82" s="10"/>
    </row>
    <row r="83" spans="1:9" ht="12" customHeight="1" x14ac:dyDescent="0.2">
      <c r="A83" s="10"/>
      <c r="B83" s="10"/>
    </row>
    <row r="84" spans="1:9" ht="12" customHeight="1" x14ac:dyDescent="0.2">
      <c r="A84" s="10"/>
      <c r="B84" s="10"/>
    </row>
    <row r="85" spans="1:9" ht="12" customHeight="1" x14ac:dyDescent="0.2">
      <c r="A85" s="10"/>
      <c r="B85" s="10"/>
    </row>
    <row r="86" spans="1:9" ht="12" customHeight="1" x14ac:dyDescent="0.2">
      <c r="A86" s="10"/>
      <c r="B86" s="10"/>
    </row>
    <row r="87" spans="1:9" s="42" customFormat="1" ht="20.100000000000001" customHeight="1" x14ac:dyDescent="0.2">
      <c r="A87" s="54"/>
      <c r="B87" s="54"/>
      <c r="I87" s="51"/>
    </row>
    <row r="88" spans="1:9" ht="12" customHeight="1" x14ac:dyDescent="0.2">
      <c r="A88" s="10"/>
      <c r="B88" s="10"/>
    </row>
    <row r="89" spans="1:9" ht="12" customHeight="1" x14ac:dyDescent="0.2">
      <c r="A89" s="10"/>
      <c r="B89" s="10"/>
    </row>
    <row r="90" spans="1:9" ht="12" customHeight="1" x14ac:dyDescent="0.2">
      <c r="A90" s="10"/>
      <c r="B90" s="10"/>
    </row>
    <row r="91" spans="1:9" ht="12" customHeight="1" x14ac:dyDescent="0.2">
      <c r="A91" s="10"/>
      <c r="B91" s="10"/>
    </row>
    <row r="92" spans="1:9" ht="12" customHeight="1" x14ac:dyDescent="0.2">
      <c r="A92" s="10"/>
      <c r="B92" s="10"/>
    </row>
    <row r="93" spans="1:9" ht="12" customHeight="1" x14ac:dyDescent="0.2">
      <c r="A93" s="10"/>
      <c r="B93" s="10"/>
    </row>
    <row r="94" spans="1:9" ht="12" customHeight="1" x14ac:dyDescent="0.2">
      <c r="A94" s="10"/>
      <c r="B94" s="10"/>
    </row>
    <row r="95" spans="1:9" ht="12" customHeight="1" x14ac:dyDescent="0.2">
      <c r="A95" s="10"/>
      <c r="B95" s="10"/>
    </row>
    <row r="96" spans="1:9" ht="12" customHeight="1" x14ac:dyDescent="0.2">
      <c r="A96" s="10"/>
      <c r="B96" s="10"/>
    </row>
    <row r="97" spans="1:9" ht="12" customHeight="1" x14ac:dyDescent="0.2">
      <c r="A97" s="10"/>
      <c r="B97" s="10"/>
    </row>
    <row r="98" spans="1:9" ht="12" customHeight="1" x14ac:dyDescent="0.2">
      <c r="A98" s="10"/>
      <c r="B98" s="10"/>
    </row>
    <row r="99" spans="1:9" ht="12" customHeight="1" x14ac:dyDescent="0.2">
      <c r="A99" s="10"/>
      <c r="B99" s="10"/>
    </row>
    <row r="100" spans="1:9" ht="12" customHeight="1" x14ac:dyDescent="0.2">
      <c r="A100" s="10"/>
      <c r="B100" s="10"/>
    </row>
    <row r="101" spans="1:9" s="42" customFormat="1" ht="20.100000000000001" customHeight="1" x14ac:dyDescent="0.2">
      <c r="A101" s="54"/>
      <c r="B101" s="54"/>
      <c r="I101" s="51"/>
    </row>
    <row r="102" spans="1:9" ht="12" customHeight="1" x14ac:dyDescent="0.2">
      <c r="A102" s="10"/>
      <c r="B102" s="10"/>
    </row>
  </sheetData>
  <mergeCells count="2">
    <mergeCell ref="A2:A3"/>
    <mergeCell ref="B2:I2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5"/>
  <sheetViews>
    <sheetView showGridLines="0" view="pageBreakPreview" zoomScaleSheetLayoutView="100" workbookViewId="0">
      <selection activeCell="N4" sqref="N4"/>
    </sheetView>
  </sheetViews>
  <sheetFormatPr defaultColWidth="9.140625" defaultRowHeight="11.25" x14ac:dyDescent="0.2"/>
  <cols>
    <col min="1" max="1" width="17.7109375" style="80" customWidth="1"/>
    <col min="2" max="5" width="17.7109375" style="172" customWidth="1"/>
    <col min="6" max="10" width="0" style="25" hidden="1" customWidth="1"/>
    <col min="11" max="16384" width="9.140625" style="25"/>
  </cols>
  <sheetData>
    <row r="1" spans="1:10" s="193" customFormat="1" ht="20.100000000000001" customHeight="1" x14ac:dyDescent="0.2">
      <c r="A1" s="86" t="s">
        <v>340</v>
      </c>
      <c r="B1" s="196"/>
      <c r="C1" s="196"/>
      <c r="D1" s="196"/>
      <c r="E1" s="196"/>
    </row>
    <row r="2" spans="1:10" ht="18" customHeight="1" x14ac:dyDescent="0.2">
      <c r="A2" s="302" t="s">
        <v>266</v>
      </c>
      <c r="B2" s="339" t="s">
        <v>265</v>
      </c>
      <c r="C2" s="340"/>
      <c r="D2" s="340"/>
      <c r="E2" s="341"/>
      <c r="F2" s="59"/>
      <c r="G2" s="332" t="s">
        <v>102</v>
      </c>
      <c r="H2" s="335"/>
      <c r="I2" s="335"/>
      <c r="J2" s="335"/>
    </row>
    <row r="3" spans="1:10" s="50" customFormat="1" ht="20.100000000000001" customHeight="1" x14ac:dyDescent="0.2">
      <c r="A3" s="303"/>
      <c r="B3" s="148" t="s">
        <v>9</v>
      </c>
      <c r="C3" s="148" t="s">
        <v>15</v>
      </c>
      <c r="D3" s="148" t="s">
        <v>16</v>
      </c>
      <c r="E3" s="165" t="s">
        <v>17</v>
      </c>
      <c r="G3" s="333"/>
      <c r="H3" s="336"/>
      <c r="I3" s="337"/>
      <c r="J3" s="338"/>
    </row>
    <row r="4" spans="1:10" s="176" customFormat="1" ht="24.95" customHeight="1" x14ac:dyDescent="0.2">
      <c r="A4" s="149"/>
      <c r="B4" s="187"/>
      <c r="C4" s="342" t="s">
        <v>0</v>
      </c>
      <c r="D4" s="342"/>
      <c r="E4" s="187"/>
      <c r="F4" s="176" t="s">
        <v>100</v>
      </c>
      <c r="G4" s="334"/>
      <c r="H4" s="188"/>
      <c r="I4" s="189"/>
      <c r="J4" s="189"/>
    </row>
    <row r="5" spans="1:10" ht="12.95" customHeight="1" x14ac:dyDescent="0.2">
      <c r="A5" s="162" t="s">
        <v>48</v>
      </c>
      <c r="B5" s="257">
        <v>9790</v>
      </c>
      <c r="C5" s="216">
        <v>8898</v>
      </c>
      <c r="D5" s="216">
        <v>51</v>
      </c>
      <c r="E5" s="216">
        <v>841</v>
      </c>
      <c r="G5" s="26"/>
      <c r="H5" s="26"/>
      <c r="I5" s="26"/>
      <c r="J5" s="26"/>
    </row>
    <row r="6" spans="1:10" ht="12.95" customHeight="1" x14ac:dyDescent="0.2">
      <c r="A6" s="163" t="s">
        <v>19</v>
      </c>
      <c r="B6" s="216">
        <v>8909</v>
      </c>
      <c r="C6" s="218">
        <v>8490</v>
      </c>
      <c r="D6" s="218">
        <v>21</v>
      </c>
      <c r="E6" s="218">
        <v>398</v>
      </c>
      <c r="F6" s="25" t="s">
        <v>101</v>
      </c>
      <c r="G6" s="26">
        <v>8251</v>
      </c>
      <c r="H6" s="26"/>
      <c r="I6" s="26"/>
      <c r="J6" s="26"/>
    </row>
    <row r="7" spans="1:10" ht="12.95" customHeight="1" x14ac:dyDescent="0.2">
      <c r="A7" s="163" t="s">
        <v>20</v>
      </c>
      <c r="B7" s="216">
        <v>52</v>
      </c>
      <c r="C7" s="218">
        <v>22</v>
      </c>
      <c r="D7" s="218">
        <v>14</v>
      </c>
      <c r="E7" s="218">
        <v>16</v>
      </c>
    </row>
    <row r="8" spans="1:10" ht="12.95" customHeight="1" x14ac:dyDescent="0.2">
      <c r="A8" s="163" t="s">
        <v>21</v>
      </c>
      <c r="B8" s="216">
        <v>829</v>
      </c>
      <c r="C8" s="218">
        <v>386</v>
      </c>
      <c r="D8" s="218">
        <v>16</v>
      </c>
      <c r="E8" s="218">
        <v>427</v>
      </c>
    </row>
    <row r="9" spans="1:10" s="107" customFormat="1" ht="24.95" customHeight="1" x14ac:dyDescent="0.2">
      <c r="A9" s="161"/>
      <c r="B9" s="171"/>
      <c r="C9" s="331" t="s">
        <v>327</v>
      </c>
      <c r="D9" s="331"/>
      <c r="E9" s="170"/>
    </row>
    <row r="10" spans="1:10" ht="12.95" customHeight="1" x14ac:dyDescent="0.2">
      <c r="A10" s="162" t="s">
        <v>273</v>
      </c>
      <c r="B10" s="216">
        <v>5927</v>
      </c>
      <c r="C10" s="216">
        <v>5308</v>
      </c>
      <c r="D10" s="216">
        <v>36</v>
      </c>
      <c r="E10" s="216">
        <v>583</v>
      </c>
    </row>
    <row r="11" spans="1:10" ht="12.95" customHeight="1" x14ac:dyDescent="0.2">
      <c r="A11" s="163" t="s">
        <v>19</v>
      </c>
      <c r="B11" s="216">
        <v>5325</v>
      </c>
      <c r="C11" s="218">
        <v>5027</v>
      </c>
      <c r="D11" s="218">
        <v>16</v>
      </c>
      <c r="E11" s="218">
        <v>282</v>
      </c>
      <c r="F11" s="16">
        <f>SUM(C12:E12)</f>
        <v>38</v>
      </c>
    </row>
    <row r="12" spans="1:10" ht="12.95" customHeight="1" x14ac:dyDescent="0.2">
      <c r="A12" s="163" t="s">
        <v>20</v>
      </c>
      <c r="B12" s="216">
        <v>38</v>
      </c>
      <c r="C12" s="218">
        <v>15</v>
      </c>
      <c r="D12" s="218">
        <v>11</v>
      </c>
      <c r="E12" s="218">
        <v>12</v>
      </c>
    </row>
    <row r="13" spans="1:10" ht="12.95" customHeight="1" x14ac:dyDescent="0.2">
      <c r="A13" s="163" t="s">
        <v>21</v>
      </c>
      <c r="B13" s="216">
        <v>564</v>
      </c>
      <c r="C13" s="218">
        <v>266</v>
      </c>
      <c r="D13" s="218">
        <v>9</v>
      </c>
      <c r="E13" s="218">
        <v>289</v>
      </c>
    </row>
    <row r="14" spans="1:10" s="176" customFormat="1" ht="24.95" customHeight="1" x14ac:dyDescent="0.2">
      <c r="A14" s="149"/>
      <c r="B14" s="190"/>
      <c r="C14" s="330" t="s">
        <v>70</v>
      </c>
      <c r="D14" s="330"/>
      <c r="E14" s="191"/>
    </row>
    <row r="15" spans="1:10" s="50" customFormat="1" ht="12.95" customHeight="1" x14ac:dyDescent="0.2">
      <c r="A15" s="168" t="s">
        <v>273</v>
      </c>
      <c r="B15" s="257">
        <v>2554</v>
      </c>
      <c r="C15" s="216">
        <v>2320</v>
      </c>
      <c r="D15" s="216">
        <v>19</v>
      </c>
      <c r="E15" s="216">
        <v>215</v>
      </c>
    </row>
    <row r="16" spans="1:10" ht="12.95" customHeight="1" x14ac:dyDescent="0.2">
      <c r="A16" s="163" t="s">
        <v>19</v>
      </c>
      <c r="B16" s="216">
        <v>2347</v>
      </c>
      <c r="C16" s="218">
        <v>2221</v>
      </c>
      <c r="D16" s="218">
        <v>9</v>
      </c>
      <c r="E16" s="218">
        <v>117</v>
      </c>
    </row>
    <row r="17" spans="1:5" ht="12.95" customHeight="1" x14ac:dyDescent="0.2">
      <c r="A17" s="163" t="s">
        <v>20</v>
      </c>
      <c r="B17" s="216">
        <v>17</v>
      </c>
      <c r="C17" s="218">
        <v>9</v>
      </c>
      <c r="D17" s="218">
        <v>6</v>
      </c>
      <c r="E17" s="218">
        <v>2</v>
      </c>
    </row>
    <row r="18" spans="1:5" ht="12.95" customHeight="1" x14ac:dyDescent="0.2">
      <c r="A18" s="163" t="s">
        <v>21</v>
      </c>
      <c r="B18" s="216">
        <v>190</v>
      </c>
      <c r="C18" s="218">
        <v>90</v>
      </c>
      <c r="D18" s="218">
        <v>4</v>
      </c>
      <c r="E18" s="218">
        <v>96</v>
      </c>
    </row>
    <row r="19" spans="1:5" s="176" customFormat="1" ht="24.95" customHeight="1" x14ac:dyDescent="0.2">
      <c r="A19" s="149"/>
      <c r="B19" s="190"/>
      <c r="C19" s="330" t="s">
        <v>74</v>
      </c>
      <c r="D19" s="330"/>
      <c r="E19" s="191"/>
    </row>
    <row r="20" spans="1:5" ht="12.95" customHeight="1" x14ac:dyDescent="0.2">
      <c r="A20" s="162" t="s">
        <v>273</v>
      </c>
      <c r="B20" s="257">
        <v>3373</v>
      </c>
      <c r="C20" s="216">
        <v>2988</v>
      </c>
      <c r="D20" s="216">
        <v>17</v>
      </c>
      <c r="E20" s="216">
        <v>368</v>
      </c>
    </row>
    <row r="21" spans="1:5" ht="12.95" customHeight="1" x14ac:dyDescent="0.2">
      <c r="A21" s="163" t="s">
        <v>19</v>
      </c>
      <c r="B21" s="216">
        <v>2978</v>
      </c>
      <c r="C21" s="218">
        <v>2806</v>
      </c>
      <c r="D21" s="218">
        <v>7</v>
      </c>
      <c r="E21" s="218">
        <v>165</v>
      </c>
    </row>
    <row r="22" spans="1:5" ht="12.95" customHeight="1" x14ac:dyDescent="0.2">
      <c r="A22" s="163" t="s">
        <v>20</v>
      </c>
      <c r="B22" s="216">
        <v>21</v>
      </c>
      <c r="C22" s="218">
        <v>6</v>
      </c>
      <c r="D22" s="218">
        <v>5</v>
      </c>
      <c r="E22" s="218">
        <v>10</v>
      </c>
    </row>
    <row r="23" spans="1:5" ht="12.95" customHeight="1" x14ac:dyDescent="0.2">
      <c r="A23" s="163" t="s">
        <v>21</v>
      </c>
      <c r="B23" s="216">
        <v>374</v>
      </c>
      <c r="C23" s="218">
        <v>176</v>
      </c>
      <c r="D23" s="218">
        <v>5</v>
      </c>
      <c r="E23" s="218">
        <v>193</v>
      </c>
    </row>
    <row r="24" spans="1:5" s="107" customFormat="1" ht="24.95" customHeight="1" x14ac:dyDescent="0.2">
      <c r="A24" s="161"/>
      <c r="B24" s="171"/>
      <c r="C24" s="331" t="s">
        <v>328</v>
      </c>
      <c r="D24" s="331"/>
      <c r="E24" s="170"/>
    </row>
    <row r="25" spans="1:5" ht="12.95" customHeight="1" x14ac:dyDescent="0.2">
      <c r="A25" s="162" t="s">
        <v>273</v>
      </c>
      <c r="B25" s="216">
        <v>3863</v>
      </c>
      <c r="C25" s="216">
        <v>3590</v>
      </c>
      <c r="D25" s="216">
        <v>15</v>
      </c>
      <c r="E25" s="216">
        <v>258</v>
      </c>
    </row>
    <row r="26" spans="1:5" s="50" customFormat="1" ht="12.95" customHeight="1" x14ac:dyDescent="0.2">
      <c r="A26" s="164" t="s">
        <v>19</v>
      </c>
      <c r="B26" s="216">
        <v>3584</v>
      </c>
      <c r="C26" s="218">
        <v>3463</v>
      </c>
      <c r="D26" s="218">
        <v>5</v>
      </c>
      <c r="E26" s="218">
        <v>116</v>
      </c>
    </row>
    <row r="27" spans="1:5" ht="12.95" customHeight="1" x14ac:dyDescent="0.2">
      <c r="A27" s="163" t="s">
        <v>20</v>
      </c>
      <c r="B27" s="216">
        <v>14</v>
      </c>
      <c r="C27" s="218">
        <v>7</v>
      </c>
      <c r="D27" s="218">
        <v>3</v>
      </c>
      <c r="E27" s="218">
        <v>4</v>
      </c>
    </row>
    <row r="28" spans="1:5" ht="12.95" customHeight="1" x14ac:dyDescent="0.2">
      <c r="A28" s="163" t="s">
        <v>21</v>
      </c>
      <c r="B28" s="216">
        <v>265</v>
      </c>
      <c r="C28" s="218">
        <v>120</v>
      </c>
      <c r="D28" s="218">
        <v>7</v>
      </c>
      <c r="E28" s="218">
        <v>138</v>
      </c>
    </row>
    <row r="29" spans="1:5" s="176" customFormat="1" ht="24.95" customHeight="1" x14ac:dyDescent="0.2">
      <c r="A29" s="192"/>
      <c r="B29" s="190"/>
      <c r="C29" s="330" t="s">
        <v>71</v>
      </c>
      <c r="D29" s="330"/>
      <c r="E29" s="191"/>
    </row>
    <row r="30" spans="1:5" ht="12.95" customHeight="1" x14ac:dyDescent="0.2">
      <c r="A30" s="162" t="s">
        <v>273</v>
      </c>
      <c r="B30" s="257">
        <v>2019</v>
      </c>
      <c r="C30" s="216">
        <v>1872</v>
      </c>
      <c r="D30" s="216">
        <v>5</v>
      </c>
      <c r="E30" s="216">
        <v>142</v>
      </c>
    </row>
    <row r="31" spans="1:5" ht="12.95" customHeight="1" x14ac:dyDescent="0.2">
      <c r="A31" s="163" t="s">
        <v>19</v>
      </c>
      <c r="B31" s="216">
        <v>1844</v>
      </c>
      <c r="C31" s="218">
        <v>1783</v>
      </c>
      <c r="D31" s="218">
        <v>1</v>
      </c>
      <c r="E31" s="218">
        <v>60</v>
      </c>
    </row>
    <row r="32" spans="1:5" ht="12.95" customHeight="1" x14ac:dyDescent="0.2">
      <c r="A32" s="163" t="s">
        <v>20</v>
      </c>
      <c r="B32" s="216">
        <v>9</v>
      </c>
      <c r="C32" s="218">
        <v>4</v>
      </c>
      <c r="D32" s="218">
        <v>2</v>
      </c>
      <c r="E32" s="218">
        <v>3</v>
      </c>
    </row>
    <row r="33" spans="1:10" ht="12.95" customHeight="1" x14ac:dyDescent="0.2">
      <c r="A33" s="163" t="s">
        <v>21</v>
      </c>
      <c r="B33" s="216">
        <v>166</v>
      </c>
      <c r="C33" s="218">
        <v>85</v>
      </c>
      <c r="D33" s="218">
        <v>2</v>
      </c>
      <c r="E33" s="218">
        <v>79</v>
      </c>
    </row>
    <row r="34" spans="1:10" s="176" customFormat="1" ht="24.95" customHeight="1" x14ac:dyDescent="0.2">
      <c r="A34" s="192"/>
      <c r="B34" s="190"/>
      <c r="C34" s="330" t="s">
        <v>72</v>
      </c>
      <c r="D34" s="330"/>
      <c r="E34" s="191"/>
    </row>
    <row r="35" spans="1:10" ht="12.95" customHeight="1" x14ac:dyDescent="0.2">
      <c r="A35" s="162" t="s">
        <v>273</v>
      </c>
      <c r="B35" s="257">
        <v>1844</v>
      </c>
      <c r="C35" s="216">
        <v>1718</v>
      </c>
      <c r="D35" s="216">
        <v>10</v>
      </c>
      <c r="E35" s="216">
        <v>116</v>
      </c>
      <c r="F35" s="16">
        <f t="shared" ref="F35:J35" si="0">F36+F37+F38</f>
        <v>0</v>
      </c>
      <c r="G35" s="16">
        <f t="shared" si="0"/>
        <v>0</v>
      </c>
      <c r="H35" s="16">
        <f t="shared" si="0"/>
        <v>0</v>
      </c>
      <c r="I35" s="16">
        <f t="shared" si="0"/>
        <v>0</v>
      </c>
      <c r="J35" s="16">
        <f t="shared" si="0"/>
        <v>0</v>
      </c>
    </row>
    <row r="36" spans="1:10" ht="12.95" customHeight="1" x14ac:dyDescent="0.2">
      <c r="A36" s="163" t="s">
        <v>19</v>
      </c>
      <c r="B36" s="216">
        <v>1740</v>
      </c>
      <c r="C36" s="218">
        <v>1680</v>
      </c>
      <c r="D36" s="218">
        <v>4</v>
      </c>
      <c r="E36" s="218">
        <v>56</v>
      </c>
    </row>
    <row r="37" spans="1:10" ht="12.95" customHeight="1" x14ac:dyDescent="0.2">
      <c r="A37" s="163" t="s">
        <v>20</v>
      </c>
      <c r="B37" s="216">
        <v>5</v>
      </c>
      <c r="C37" s="218">
        <v>3</v>
      </c>
      <c r="D37" s="218">
        <v>1</v>
      </c>
      <c r="E37" s="218">
        <v>1</v>
      </c>
    </row>
    <row r="38" spans="1:10" s="50" customFormat="1" ht="12.95" customHeight="1" x14ac:dyDescent="0.2">
      <c r="A38" s="164" t="s">
        <v>21</v>
      </c>
      <c r="B38" s="216">
        <v>99</v>
      </c>
      <c r="C38" s="218">
        <v>35</v>
      </c>
      <c r="D38" s="218">
        <v>5</v>
      </c>
      <c r="E38" s="218">
        <v>59</v>
      </c>
    </row>
    <row r="39" spans="1:10" s="176" customFormat="1" ht="24.95" customHeight="1" x14ac:dyDescent="0.2">
      <c r="A39" s="192"/>
      <c r="B39" s="190"/>
      <c r="C39" s="330" t="s">
        <v>272</v>
      </c>
      <c r="D39" s="330"/>
      <c r="E39" s="191"/>
    </row>
    <row r="40" spans="1:10" ht="12.95" customHeight="1" x14ac:dyDescent="0.2">
      <c r="A40" s="162" t="s">
        <v>273</v>
      </c>
      <c r="B40" s="142" t="s">
        <v>73</v>
      </c>
      <c r="C40" s="142" t="s">
        <v>73</v>
      </c>
      <c r="D40" s="142" t="s">
        <v>73</v>
      </c>
      <c r="E40" s="142" t="s">
        <v>73</v>
      </c>
    </row>
    <row r="41" spans="1:10" ht="12" customHeight="1" x14ac:dyDescent="0.2">
      <c r="A41" s="100"/>
      <c r="B41" s="167"/>
    </row>
    <row r="42" spans="1:10" ht="12" customHeight="1" x14ac:dyDescent="0.2">
      <c r="A42" s="100"/>
      <c r="B42" s="167"/>
    </row>
    <row r="43" spans="1:10" ht="12" customHeight="1" x14ac:dyDescent="0.2">
      <c r="A43" s="100"/>
      <c r="B43" s="167"/>
    </row>
    <row r="44" spans="1:10" ht="12" customHeight="1" x14ac:dyDescent="0.2">
      <c r="A44" s="100"/>
      <c r="B44" s="167"/>
    </row>
    <row r="45" spans="1:10" ht="12" customHeight="1" x14ac:dyDescent="0.2">
      <c r="A45" s="100"/>
      <c r="B45" s="167"/>
    </row>
    <row r="46" spans="1:10" ht="12" customHeight="1" x14ac:dyDescent="0.2">
      <c r="A46" s="100"/>
      <c r="B46" s="167"/>
    </row>
    <row r="47" spans="1:10" ht="12" customHeight="1" x14ac:dyDescent="0.2">
      <c r="A47" s="100"/>
      <c r="B47" s="167"/>
    </row>
    <row r="48" spans="1:10" ht="12" customHeight="1" x14ac:dyDescent="0.2">
      <c r="A48" s="100"/>
      <c r="B48" s="167"/>
    </row>
    <row r="49" spans="1:5" ht="12" customHeight="1" x14ac:dyDescent="0.2">
      <c r="A49" s="100"/>
      <c r="B49" s="167"/>
    </row>
    <row r="50" spans="1:5" ht="12" customHeight="1" x14ac:dyDescent="0.2">
      <c r="A50" s="100"/>
      <c r="B50" s="167"/>
    </row>
    <row r="51" spans="1:5" ht="12" customHeight="1" x14ac:dyDescent="0.2">
      <c r="A51" s="100"/>
      <c r="B51" s="167"/>
    </row>
    <row r="52" spans="1:5" s="50" customFormat="1" ht="20.100000000000001" customHeight="1" x14ac:dyDescent="0.2">
      <c r="A52" s="90"/>
      <c r="B52" s="169"/>
      <c r="C52" s="173"/>
      <c r="D52" s="173"/>
      <c r="E52" s="173"/>
    </row>
    <row r="53" spans="1:5" ht="12" customHeight="1" x14ac:dyDescent="0.2">
      <c r="A53" s="100"/>
      <c r="B53" s="167"/>
    </row>
    <row r="54" spans="1:5" ht="12" customHeight="1" x14ac:dyDescent="0.2">
      <c r="A54" s="100"/>
      <c r="B54" s="167"/>
    </row>
    <row r="55" spans="1:5" ht="12" customHeight="1" x14ac:dyDescent="0.2">
      <c r="A55" s="100"/>
      <c r="B55" s="167"/>
    </row>
    <row r="56" spans="1:5" ht="12" customHeight="1" x14ac:dyDescent="0.2">
      <c r="A56" s="100"/>
      <c r="B56" s="167"/>
    </row>
    <row r="57" spans="1:5" ht="12" customHeight="1" x14ac:dyDescent="0.2">
      <c r="A57" s="100"/>
      <c r="B57" s="167"/>
    </row>
    <row r="58" spans="1:5" ht="12" customHeight="1" x14ac:dyDescent="0.2">
      <c r="A58" s="100"/>
      <c r="B58" s="167"/>
    </row>
    <row r="59" spans="1:5" ht="12" customHeight="1" x14ac:dyDescent="0.2">
      <c r="A59" s="100"/>
      <c r="B59" s="167"/>
    </row>
    <row r="60" spans="1:5" ht="12" customHeight="1" x14ac:dyDescent="0.2">
      <c r="A60" s="100"/>
      <c r="B60" s="167"/>
    </row>
    <row r="61" spans="1:5" ht="12" customHeight="1" x14ac:dyDescent="0.2">
      <c r="A61" s="100"/>
      <c r="B61" s="167"/>
    </row>
    <row r="62" spans="1:5" ht="12" customHeight="1" x14ac:dyDescent="0.2">
      <c r="A62" s="100"/>
      <c r="B62" s="167"/>
    </row>
    <row r="63" spans="1:5" ht="12" customHeight="1" x14ac:dyDescent="0.2">
      <c r="A63" s="100"/>
      <c r="B63" s="167"/>
    </row>
    <row r="64" spans="1:5" ht="12" customHeight="1" x14ac:dyDescent="0.2">
      <c r="A64" s="100"/>
      <c r="B64" s="167"/>
    </row>
    <row r="65" spans="1:5" ht="12" customHeight="1" x14ac:dyDescent="0.2">
      <c r="A65" s="100"/>
      <c r="B65" s="167"/>
    </row>
    <row r="66" spans="1:5" s="50" customFormat="1" ht="20.100000000000001" customHeight="1" x14ac:dyDescent="0.2">
      <c r="A66" s="90"/>
      <c r="B66" s="169"/>
      <c r="C66" s="173"/>
      <c r="D66" s="173"/>
      <c r="E66" s="173"/>
    </row>
    <row r="67" spans="1:5" ht="12" customHeight="1" x14ac:dyDescent="0.2">
      <c r="A67" s="100"/>
      <c r="B67" s="167"/>
    </row>
    <row r="68" spans="1:5" ht="12" customHeight="1" x14ac:dyDescent="0.2">
      <c r="A68" s="100"/>
      <c r="B68" s="167"/>
    </row>
    <row r="69" spans="1:5" ht="12" customHeight="1" x14ac:dyDescent="0.2">
      <c r="A69" s="100"/>
      <c r="B69" s="167"/>
    </row>
    <row r="70" spans="1:5" ht="12" customHeight="1" x14ac:dyDescent="0.2">
      <c r="A70" s="100"/>
      <c r="B70" s="167"/>
    </row>
    <row r="71" spans="1:5" ht="12" customHeight="1" x14ac:dyDescent="0.2">
      <c r="A71" s="100"/>
      <c r="B71" s="167"/>
    </row>
    <row r="72" spans="1:5" ht="12" customHeight="1" x14ac:dyDescent="0.2">
      <c r="A72" s="100"/>
      <c r="B72" s="167"/>
    </row>
    <row r="73" spans="1:5" ht="12" customHeight="1" x14ac:dyDescent="0.2">
      <c r="A73" s="100"/>
      <c r="B73" s="167"/>
    </row>
    <row r="74" spans="1:5" ht="12" customHeight="1" x14ac:dyDescent="0.2">
      <c r="A74" s="100"/>
      <c r="B74" s="167"/>
    </row>
    <row r="75" spans="1:5" ht="12" customHeight="1" x14ac:dyDescent="0.2">
      <c r="A75" s="100"/>
      <c r="B75" s="167"/>
    </row>
    <row r="76" spans="1:5" ht="12" customHeight="1" x14ac:dyDescent="0.2">
      <c r="A76" s="100"/>
      <c r="B76" s="167"/>
    </row>
    <row r="77" spans="1:5" ht="12" customHeight="1" x14ac:dyDescent="0.2">
      <c r="A77" s="100"/>
      <c r="B77" s="167"/>
    </row>
    <row r="78" spans="1:5" ht="12" customHeight="1" x14ac:dyDescent="0.2">
      <c r="A78" s="100"/>
      <c r="B78" s="167"/>
    </row>
    <row r="79" spans="1:5" ht="12" customHeight="1" x14ac:dyDescent="0.2">
      <c r="A79" s="100"/>
      <c r="B79" s="167"/>
    </row>
    <row r="80" spans="1:5" s="50" customFormat="1" ht="20.100000000000001" customHeight="1" x14ac:dyDescent="0.2">
      <c r="A80" s="90"/>
      <c r="B80" s="169"/>
      <c r="C80" s="173"/>
      <c r="D80" s="173"/>
      <c r="E80" s="173"/>
    </row>
    <row r="81" spans="1:5" ht="12" customHeight="1" x14ac:dyDescent="0.2">
      <c r="A81" s="100"/>
      <c r="B81" s="167"/>
    </row>
    <row r="82" spans="1:5" ht="12" customHeight="1" x14ac:dyDescent="0.2">
      <c r="A82" s="100"/>
      <c r="B82" s="167"/>
    </row>
    <row r="83" spans="1:5" ht="12" customHeight="1" x14ac:dyDescent="0.2">
      <c r="A83" s="100"/>
      <c r="B83" s="167"/>
    </row>
    <row r="84" spans="1:5" ht="12" customHeight="1" x14ac:dyDescent="0.2">
      <c r="A84" s="100"/>
      <c r="B84" s="167"/>
    </row>
    <row r="85" spans="1:5" ht="12" customHeight="1" x14ac:dyDescent="0.2">
      <c r="A85" s="100"/>
      <c r="B85" s="167"/>
    </row>
    <row r="86" spans="1:5" ht="12" customHeight="1" x14ac:dyDescent="0.2">
      <c r="A86" s="100"/>
      <c r="B86" s="167"/>
    </row>
    <row r="87" spans="1:5" ht="12" customHeight="1" x14ac:dyDescent="0.2">
      <c r="A87" s="100"/>
      <c r="B87" s="167"/>
    </row>
    <row r="88" spans="1:5" ht="12" customHeight="1" x14ac:dyDescent="0.2">
      <c r="A88" s="100"/>
      <c r="B88" s="167"/>
    </row>
    <row r="89" spans="1:5" ht="12" customHeight="1" x14ac:dyDescent="0.2">
      <c r="A89" s="100"/>
      <c r="B89" s="167"/>
    </row>
    <row r="90" spans="1:5" ht="12" customHeight="1" x14ac:dyDescent="0.2">
      <c r="A90" s="100"/>
      <c r="B90" s="167"/>
    </row>
    <row r="91" spans="1:5" ht="12" customHeight="1" x14ac:dyDescent="0.2">
      <c r="A91" s="100"/>
      <c r="B91" s="167"/>
    </row>
    <row r="92" spans="1:5" ht="12" customHeight="1" x14ac:dyDescent="0.2">
      <c r="A92" s="100"/>
      <c r="B92" s="167"/>
    </row>
    <row r="93" spans="1:5" ht="12" customHeight="1" x14ac:dyDescent="0.2">
      <c r="A93" s="100"/>
      <c r="B93" s="167"/>
    </row>
    <row r="94" spans="1:5" s="50" customFormat="1" ht="20.100000000000001" customHeight="1" x14ac:dyDescent="0.2">
      <c r="A94" s="90"/>
      <c r="B94" s="169"/>
      <c r="C94" s="173"/>
      <c r="D94" s="173"/>
      <c r="E94" s="173"/>
    </row>
    <row r="95" spans="1:5" ht="12" customHeight="1" x14ac:dyDescent="0.2">
      <c r="A95" s="100"/>
      <c r="B95" s="167"/>
    </row>
  </sheetData>
  <mergeCells count="13">
    <mergeCell ref="G2:G4"/>
    <mergeCell ref="H2:J2"/>
    <mergeCell ref="H3:J3"/>
    <mergeCell ref="C29:D29"/>
    <mergeCell ref="A2:A3"/>
    <mergeCell ref="B2:E2"/>
    <mergeCell ref="C4:D4"/>
    <mergeCell ref="C9:D9"/>
    <mergeCell ref="C34:D34"/>
    <mergeCell ref="C39:D39"/>
    <mergeCell ref="C24:D24"/>
    <mergeCell ref="C14:D14"/>
    <mergeCell ref="C19:D19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5"/>
  <sheetViews>
    <sheetView showGridLines="0" view="pageBreakPreview" zoomScaleSheetLayoutView="100" workbookViewId="0">
      <selection activeCell="F4" sqref="F4"/>
    </sheetView>
  </sheetViews>
  <sheetFormatPr defaultColWidth="9.140625" defaultRowHeight="11.25" x14ac:dyDescent="0.2"/>
  <cols>
    <col min="1" max="1" width="17.7109375" style="100" customWidth="1"/>
    <col min="2" max="5" width="17.7109375" style="167" customWidth="1"/>
    <col min="6" max="16384" width="9.140625" style="25"/>
  </cols>
  <sheetData>
    <row r="1" spans="1:6" s="193" customFormat="1" ht="20.100000000000001" customHeight="1" x14ac:dyDescent="0.2">
      <c r="A1" s="194" t="s">
        <v>341</v>
      </c>
      <c r="B1" s="195"/>
      <c r="C1" s="195"/>
      <c r="D1" s="195"/>
      <c r="E1" s="195"/>
    </row>
    <row r="2" spans="1:6" ht="20.100000000000001" customHeight="1" x14ac:dyDescent="0.2">
      <c r="A2" s="302" t="s">
        <v>49</v>
      </c>
      <c r="B2" s="339" t="s">
        <v>50</v>
      </c>
      <c r="C2" s="339"/>
      <c r="D2" s="339"/>
      <c r="E2" s="343"/>
      <c r="F2" s="59"/>
    </row>
    <row r="3" spans="1:6" s="50" customFormat="1" ht="20.100000000000001" customHeight="1" x14ac:dyDescent="0.2">
      <c r="A3" s="303"/>
      <c r="B3" s="148" t="s">
        <v>9</v>
      </c>
      <c r="C3" s="148" t="s">
        <v>24</v>
      </c>
      <c r="D3" s="148" t="s">
        <v>25</v>
      </c>
      <c r="E3" s="165" t="s">
        <v>26</v>
      </c>
    </row>
    <row r="4" spans="1:6" s="180" customFormat="1" ht="24.95" customHeight="1" x14ac:dyDescent="0.2">
      <c r="A4" s="178"/>
      <c r="B4" s="179"/>
      <c r="C4" s="342" t="s">
        <v>0</v>
      </c>
      <c r="D4" s="342"/>
      <c r="E4" s="179"/>
    </row>
    <row r="5" spans="1:6" ht="12.95" customHeight="1" x14ac:dyDescent="0.2">
      <c r="A5" s="162" t="s">
        <v>48</v>
      </c>
      <c r="B5" s="251">
        <v>9790</v>
      </c>
      <c r="C5" s="218">
        <v>8898</v>
      </c>
      <c r="D5" s="218">
        <v>760</v>
      </c>
      <c r="E5" s="218">
        <v>132</v>
      </c>
    </row>
    <row r="6" spans="1:6" ht="12.95" customHeight="1" x14ac:dyDescent="0.2">
      <c r="A6" s="163" t="s">
        <v>27</v>
      </c>
      <c r="B6" s="218">
        <v>8909</v>
      </c>
      <c r="C6" s="218">
        <v>8490</v>
      </c>
      <c r="D6" s="218">
        <v>376</v>
      </c>
      <c r="E6" s="218">
        <v>43</v>
      </c>
    </row>
    <row r="7" spans="1:6" ht="12.95" customHeight="1" x14ac:dyDescent="0.2">
      <c r="A7" s="163" t="s">
        <v>28</v>
      </c>
      <c r="B7" s="218">
        <v>786</v>
      </c>
      <c r="C7" s="218">
        <v>381</v>
      </c>
      <c r="D7" s="218">
        <v>338</v>
      </c>
      <c r="E7" s="218">
        <v>67</v>
      </c>
    </row>
    <row r="8" spans="1:6" ht="12.95" customHeight="1" x14ac:dyDescent="0.2">
      <c r="A8" s="163" t="s">
        <v>29</v>
      </c>
      <c r="B8" s="218">
        <v>95</v>
      </c>
      <c r="C8" s="218">
        <v>27</v>
      </c>
      <c r="D8" s="218">
        <v>46</v>
      </c>
      <c r="E8" s="218">
        <v>22</v>
      </c>
    </row>
    <row r="9" spans="1:6" ht="24.95" customHeight="1" x14ac:dyDescent="0.2">
      <c r="A9" s="162"/>
      <c r="C9" s="344" t="s">
        <v>327</v>
      </c>
      <c r="D9" s="344"/>
    </row>
    <row r="10" spans="1:6" ht="12.95" customHeight="1" x14ac:dyDescent="0.2">
      <c r="A10" s="162" t="s">
        <v>273</v>
      </c>
      <c r="B10" s="218">
        <v>5927</v>
      </c>
      <c r="C10" s="218">
        <v>5308</v>
      </c>
      <c r="D10" s="218">
        <v>523</v>
      </c>
      <c r="E10" s="218">
        <v>96</v>
      </c>
    </row>
    <row r="11" spans="1:6" ht="12.95" customHeight="1" x14ac:dyDescent="0.2">
      <c r="A11" s="163" t="s">
        <v>27</v>
      </c>
      <c r="B11" s="218">
        <v>5325</v>
      </c>
      <c r="C11" s="218">
        <v>5027</v>
      </c>
      <c r="D11" s="218">
        <v>272</v>
      </c>
      <c r="E11" s="218">
        <v>26</v>
      </c>
    </row>
    <row r="12" spans="1:6" ht="12.95" customHeight="1" x14ac:dyDescent="0.2">
      <c r="A12" s="163" t="s">
        <v>28</v>
      </c>
      <c r="B12" s="218">
        <v>531</v>
      </c>
      <c r="C12" s="218">
        <v>262</v>
      </c>
      <c r="D12" s="218">
        <v>217</v>
      </c>
      <c r="E12" s="218">
        <v>52</v>
      </c>
    </row>
    <row r="13" spans="1:6" ht="12.95" customHeight="1" x14ac:dyDescent="0.2">
      <c r="A13" s="163" t="s">
        <v>29</v>
      </c>
      <c r="B13" s="218">
        <v>71</v>
      </c>
      <c r="C13" s="218">
        <v>19</v>
      </c>
      <c r="D13" s="218">
        <v>34</v>
      </c>
      <c r="E13" s="218">
        <v>18</v>
      </c>
    </row>
    <row r="14" spans="1:6" s="180" customFormat="1" ht="24.95" customHeight="1" x14ac:dyDescent="0.2">
      <c r="A14" s="181"/>
      <c r="B14" s="182"/>
      <c r="C14" s="342" t="s">
        <v>70</v>
      </c>
      <c r="D14" s="342"/>
      <c r="E14" s="182"/>
    </row>
    <row r="15" spans="1:6" s="50" customFormat="1" ht="12.95" customHeight="1" x14ac:dyDescent="0.2">
      <c r="A15" s="168" t="s">
        <v>273</v>
      </c>
      <c r="B15" s="251">
        <v>2554</v>
      </c>
      <c r="C15" s="218">
        <v>2320</v>
      </c>
      <c r="D15" s="218">
        <v>200</v>
      </c>
      <c r="E15" s="218">
        <v>34</v>
      </c>
    </row>
    <row r="16" spans="1:6" ht="12.95" customHeight="1" x14ac:dyDescent="0.2">
      <c r="A16" s="163" t="s">
        <v>27</v>
      </c>
      <c r="B16" s="218">
        <v>2347</v>
      </c>
      <c r="C16" s="218">
        <v>2221</v>
      </c>
      <c r="D16" s="218">
        <v>118</v>
      </c>
      <c r="E16" s="218">
        <v>8</v>
      </c>
    </row>
    <row r="17" spans="1:5" ht="12.95" customHeight="1" x14ac:dyDescent="0.2">
      <c r="A17" s="163" t="s">
        <v>28</v>
      </c>
      <c r="B17" s="218">
        <v>191</v>
      </c>
      <c r="C17" s="218">
        <v>92</v>
      </c>
      <c r="D17" s="218">
        <v>79</v>
      </c>
      <c r="E17" s="218">
        <v>20</v>
      </c>
    </row>
    <row r="18" spans="1:5" ht="12.95" customHeight="1" x14ac:dyDescent="0.2">
      <c r="A18" s="163" t="s">
        <v>29</v>
      </c>
      <c r="B18" s="218">
        <v>16</v>
      </c>
      <c r="C18" s="218">
        <v>7</v>
      </c>
      <c r="D18" s="218">
        <v>3</v>
      </c>
      <c r="E18" s="218">
        <v>6</v>
      </c>
    </row>
    <row r="19" spans="1:5" s="180" customFormat="1" ht="24.95" customHeight="1" x14ac:dyDescent="0.2">
      <c r="A19" s="183"/>
      <c r="B19" s="182"/>
      <c r="C19" s="342" t="s">
        <v>74</v>
      </c>
      <c r="D19" s="342"/>
      <c r="E19" s="182"/>
    </row>
    <row r="20" spans="1:5" ht="12.95" customHeight="1" x14ac:dyDescent="0.2">
      <c r="A20" s="162" t="s">
        <v>273</v>
      </c>
      <c r="B20" s="251">
        <v>3373</v>
      </c>
      <c r="C20" s="218">
        <v>2988</v>
      </c>
      <c r="D20" s="218">
        <v>323</v>
      </c>
      <c r="E20" s="218">
        <v>62</v>
      </c>
    </row>
    <row r="21" spans="1:5" ht="12.95" customHeight="1" x14ac:dyDescent="0.2">
      <c r="A21" s="163" t="s">
        <v>27</v>
      </c>
      <c r="B21" s="218">
        <v>2978</v>
      </c>
      <c r="C21" s="218">
        <v>2806</v>
      </c>
      <c r="D21" s="218">
        <v>154</v>
      </c>
      <c r="E21" s="218">
        <v>18</v>
      </c>
    </row>
    <row r="22" spans="1:5" ht="12.95" customHeight="1" x14ac:dyDescent="0.2">
      <c r="A22" s="163" t="s">
        <v>28</v>
      </c>
      <c r="B22" s="218">
        <v>340</v>
      </c>
      <c r="C22" s="218">
        <v>170</v>
      </c>
      <c r="D22" s="218">
        <v>138</v>
      </c>
      <c r="E22" s="218">
        <v>32</v>
      </c>
    </row>
    <row r="23" spans="1:5" ht="12.95" customHeight="1" x14ac:dyDescent="0.2">
      <c r="A23" s="163" t="s">
        <v>29</v>
      </c>
      <c r="B23" s="218">
        <v>55</v>
      </c>
      <c r="C23" s="218">
        <v>12</v>
      </c>
      <c r="D23" s="218">
        <v>31</v>
      </c>
      <c r="E23" s="218">
        <v>12</v>
      </c>
    </row>
    <row r="24" spans="1:5" ht="24.95" customHeight="1" x14ac:dyDescent="0.2">
      <c r="A24" s="162"/>
      <c r="B24" s="166"/>
      <c r="C24" s="344" t="s">
        <v>328</v>
      </c>
      <c r="D24" s="344"/>
      <c r="E24" s="166"/>
    </row>
    <row r="25" spans="1:5" ht="12.95" customHeight="1" x14ac:dyDescent="0.2">
      <c r="A25" s="162" t="s">
        <v>273</v>
      </c>
      <c r="B25" s="218">
        <v>3863</v>
      </c>
      <c r="C25" s="218">
        <v>3590</v>
      </c>
      <c r="D25" s="218">
        <v>237</v>
      </c>
      <c r="E25" s="218">
        <v>36</v>
      </c>
    </row>
    <row r="26" spans="1:5" s="50" customFormat="1" ht="12.95" customHeight="1" x14ac:dyDescent="0.2">
      <c r="A26" s="164" t="s">
        <v>27</v>
      </c>
      <c r="B26" s="218">
        <v>3584</v>
      </c>
      <c r="C26" s="218">
        <v>3463</v>
      </c>
      <c r="D26" s="218">
        <v>104</v>
      </c>
      <c r="E26" s="218">
        <v>17</v>
      </c>
    </row>
    <row r="27" spans="1:5" ht="12.95" customHeight="1" x14ac:dyDescent="0.2">
      <c r="A27" s="163" t="s">
        <v>28</v>
      </c>
      <c r="B27" s="218">
        <v>255</v>
      </c>
      <c r="C27" s="218">
        <v>119</v>
      </c>
      <c r="D27" s="218">
        <v>121</v>
      </c>
      <c r="E27" s="218">
        <v>15</v>
      </c>
    </row>
    <row r="28" spans="1:5" ht="12.95" customHeight="1" x14ac:dyDescent="0.2">
      <c r="A28" s="163" t="s">
        <v>29</v>
      </c>
      <c r="B28" s="218">
        <v>24</v>
      </c>
      <c r="C28" s="218">
        <v>8</v>
      </c>
      <c r="D28" s="218">
        <v>12</v>
      </c>
      <c r="E28" s="218">
        <v>4</v>
      </c>
    </row>
    <row r="29" spans="1:5" s="180" customFormat="1" ht="24.95" customHeight="1" x14ac:dyDescent="0.2">
      <c r="A29" s="184"/>
      <c r="B29" s="185"/>
      <c r="C29" s="345" t="s">
        <v>71</v>
      </c>
      <c r="D29" s="345"/>
      <c r="E29" s="185"/>
    </row>
    <row r="30" spans="1:5" ht="12.95" customHeight="1" x14ac:dyDescent="0.2">
      <c r="A30" s="162" t="s">
        <v>273</v>
      </c>
      <c r="B30" s="251">
        <v>2019</v>
      </c>
      <c r="C30" s="218">
        <v>1872</v>
      </c>
      <c r="D30" s="218">
        <v>126</v>
      </c>
      <c r="E30" s="218">
        <v>21</v>
      </c>
    </row>
    <row r="31" spans="1:5" ht="12.95" customHeight="1" x14ac:dyDescent="0.2">
      <c r="A31" s="163" t="s">
        <v>27</v>
      </c>
      <c r="B31" s="218">
        <v>1844</v>
      </c>
      <c r="C31" s="218">
        <v>1783</v>
      </c>
      <c r="D31" s="218">
        <v>53</v>
      </c>
      <c r="E31" s="218">
        <v>8</v>
      </c>
    </row>
    <row r="32" spans="1:5" ht="12.95" customHeight="1" x14ac:dyDescent="0.2">
      <c r="A32" s="163" t="s">
        <v>28</v>
      </c>
      <c r="B32" s="218">
        <v>158</v>
      </c>
      <c r="C32" s="218">
        <v>82</v>
      </c>
      <c r="D32" s="218">
        <v>67</v>
      </c>
      <c r="E32" s="218">
        <v>9</v>
      </c>
    </row>
    <row r="33" spans="1:5" ht="12.95" customHeight="1" x14ac:dyDescent="0.2">
      <c r="A33" s="163" t="s">
        <v>29</v>
      </c>
      <c r="B33" s="218">
        <v>17</v>
      </c>
      <c r="C33" s="218">
        <v>7</v>
      </c>
      <c r="D33" s="218">
        <v>6</v>
      </c>
      <c r="E33" s="218">
        <v>4</v>
      </c>
    </row>
    <row r="34" spans="1:5" s="180" customFormat="1" ht="24.95" customHeight="1" x14ac:dyDescent="0.2">
      <c r="A34" s="184"/>
      <c r="B34" s="185"/>
      <c r="C34" s="345" t="s">
        <v>274</v>
      </c>
      <c r="D34" s="345"/>
      <c r="E34" s="185"/>
    </row>
    <row r="35" spans="1:5" ht="12.95" customHeight="1" x14ac:dyDescent="0.2">
      <c r="A35" s="162" t="s">
        <v>273</v>
      </c>
      <c r="B35" s="251">
        <v>1844</v>
      </c>
      <c r="C35" s="218">
        <v>1718</v>
      </c>
      <c r="D35" s="218">
        <v>111</v>
      </c>
      <c r="E35" s="218">
        <v>15</v>
      </c>
    </row>
    <row r="36" spans="1:5" ht="12.95" customHeight="1" x14ac:dyDescent="0.2">
      <c r="A36" s="163" t="s">
        <v>27</v>
      </c>
      <c r="B36" s="218">
        <v>1740</v>
      </c>
      <c r="C36" s="218">
        <v>1680</v>
      </c>
      <c r="D36" s="218">
        <v>51</v>
      </c>
      <c r="E36" s="218">
        <v>9</v>
      </c>
    </row>
    <row r="37" spans="1:5" ht="12.95" customHeight="1" x14ac:dyDescent="0.2">
      <c r="A37" s="163" t="s">
        <v>28</v>
      </c>
      <c r="B37" s="218">
        <v>97</v>
      </c>
      <c r="C37" s="218">
        <v>37</v>
      </c>
      <c r="D37" s="218">
        <v>54</v>
      </c>
      <c r="E37" s="218">
        <v>6</v>
      </c>
    </row>
    <row r="38" spans="1:5" s="50" customFormat="1" ht="12.95" customHeight="1" x14ac:dyDescent="0.2">
      <c r="A38" s="164" t="s">
        <v>29</v>
      </c>
      <c r="B38" s="218">
        <v>7</v>
      </c>
      <c r="C38" s="218">
        <v>1</v>
      </c>
      <c r="D38" s="218">
        <v>6</v>
      </c>
      <c r="E38" s="218">
        <v>0</v>
      </c>
    </row>
    <row r="39" spans="1:5" s="180" customFormat="1" ht="24.95" customHeight="1" x14ac:dyDescent="0.2">
      <c r="A39" s="184"/>
      <c r="B39" s="186"/>
      <c r="C39" s="345" t="s">
        <v>272</v>
      </c>
      <c r="D39" s="345"/>
      <c r="E39" s="185"/>
    </row>
    <row r="40" spans="1:5" ht="12.95" customHeight="1" x14ac:dyDescent="0.2">
      <c r="A40" s="162" t="s">
        <v>273</v>
      </c>
      <c r="B40" s="145" t="s">
        <v>73</v>
      </c>
      <c r="C40" s="142" t="s">
        <v>73</v>
      </c>
      <c r="D40" s="142" t="s">
        <v>73</v>
      </c>
      <c r="E40" s="142" t="s">
        <v>73</v>
      </c>
    </row>
    <row r="41" spans="1:5" ht="12" customHeight="1" x14ac:dyDescent="0.2"/>
    <row r="42" spans="1:5" ht="12" customHeight="1" x14ac:dyDescent="0.2"/>
    <row r="43" spans="1:5" ht="12" customHeight="1" x14ac:dyDescent="0.2"/>
    <row r="44" spans="1:5" ht="12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spans="1:5" ht="12" customHeight="1" x14ac:dyDescent="0.2"/>
    <row r="50" spans="1:5" ht="12" customHeight="1" x14ac:dyDescent="0.2"/>
    <row r="51" spans="1:5" ht="12" customHeight="1" x14ac:dyDescent="0.2"/>
    <row r="52" spans="1:5" s="50" customFormat="1" ht="20.100000000000001" customHeight="1" x14ac:dyDescent="0.2">
      <c r="A52" s="90"/>
      <c r="B52" s="169"/>
      <c r="C52" s="169"/>
      <c r="D52" s="169"/>
      <c r="E52" s="169"/>
    </row>
    <row r="53" spans="1:5" ht="12" customHeight="1" x14ac:dyDescent="0.2"/>
    <row r="54" spans="1:5" ht="12" customHeight="1" x14ac:dyDescent="0.2"/>
    <row r="55" spans="1:5" ht="12" customHeight="1" x14ac:dyDescent="0.2"/>
    <row r="56" spans="1:5" ht="12" customHeight="1" x14ac:dyDescent="0.2"/>
    <row r="57" spans="1:5" ht="12" customHeight="1" x14ac:dyDescent="0.2"/>
    <row r="58" spans="1:5" ht="12" customHeight="1" x14ac:dyDescent="0.2"/>
    <row r="59" spans="1:5" ht="12" customHeight="1" x14ac:dyDescent="0.2"/>
    <row r="60" spans="1:5" ht="12" customHeight="1" x14ac:dyDescent="0.2"/>
    <row r="61" spans="1:5" ht="12" customHeight="1" x14ac:dyDescent="0.2"/>
    <row r="62" spans="1:5" ht="12" customHeight="1" x14ac:dyDescent="0.2"/>
    <row r="63" spans="1:5" ht="12" customHeight="1" x14ac:dyDescent="0.2"/>
    <row r="64" spans="1:5" ht="12" customHeight="1" x14ac:dyDescent="0.2"/>
    <row r="65" spans="1:5" ht="12" customHeight="1" x14ac:dyDescent="0.2"/>
    <row r="66" spans="1:5" s="50" customFormat="1" ht="20.100000000000001" customHeight="1" x14ac:dyDescent="0.2">
      <c r="A66" s="90"/>
      <c r="B66" s="169"/>
      <c r="C66" s="169"/>
      <c r="D66" s="169"/>
      <c r="E66" s="169"/>
    </row>
    <row r="67" spans="1:5" ht="12" customHeight="1" x14ac:dyDescent="0.2"/>
    <row r="68" spans="1:5" ht="12" customHeight="1" x14ac:dyDescent="0.2"/>
    <row r="69" spans="1:5" ht="12" customHeight="1" x14ac:dyDescent="0.2"/>
    <row r="70" spans="1:5" ht="12" customHeight="1" x14ac:dyDescent="0.2"/>
    <row r="71" spans="1:5" ht="12" customHeight="1" x14ac:dyDescent="0.2"/>
    <row r="72" spans="1:5" ht="12" customHeight="1" x14ac:dyDescent="0.2"/>
    <row r="73" spans="1:5" ht="12" customHeight="1" x14ac:dyDescent="0.2"/>
    <row r="74" spans="1:5" ht="12" customHeight="1" x14ac:dyDescent="0.2"/>
    <row r="75" spans="1:5" ht="12" customHeight="1" x14ac:dyDescent="0.2"/>
    <row r="76" spans="1:5" ht="12" customHeight="1" x14ac:dyDescent="0.2"/>
    <row r="77" spans="1:5" ht="12" customHeight="1" x14ac:dyDescent="0.2"/>
    <row r="78" spans="1:5" ht="12" customHeight="1" x14ac:dyDescent="0.2"/>
    <row r="79" spans="1:5" ht="12" customHeight="1" x14ac:dyDescent="0.2"/>
    <row r="80" spans="1:5" s="50" customFormat="1" ht="20.100000000000001" customHeight="1" x14ac:dyDescent="0.2">
      <c r="A80" s="90"/>
      <c r="B80" s="169"/>
      <c r="C80" s="169"/>
      <c r="D80" s="169"/>
      <c r="E80" s="169"/>
    </row>
    <row r="81" spans="1:5" ht="12" customHeight="1" x14ac:dyDescent="0.2"/>
    <row r="82" spans="1:5" ht="12" customHeight="1" x14ac:dyDescent="0.2"/>
    <row r="83" spans="1:5" ht="12" customHeight="1" x14ac:dyDescent="0.2"/>
    <row r="84" spans="1:5" ht="12" customHeight="1" x14ac:dyDescent="0.2"/>
    <row r="85" spans="1:5" ht="12" customHeight="1" x14ac:dyDescent="0.2"/>
    <row r="86" spans="1:5" ht="12" customHeight="1" x14ac:dyDescent="0.2"/>
    <row r="87" spans="1:5" ht="12" customHeight="1" x14ac:dyDescent="0.2"/>
    <row r="88" spans="1:5" ht="12" customHeight="1" x14ac:dyDescent="0.2"/>
    <row r="89" spans="1:5" ht="12" customHeight="1" x14ac:dyDescent="0.2"/>
    <row r="90" spans="1:5" ht="12" customHeight="1" x14ac:dyDescent="0.2"/>
    <row r="91" spans="1:5" ht="12" customHeight="1" x14ac:dyDescent="0.2"/>
    <row r="92" spans="1:5" ht="12" customHeight="1" x14ac:dyDescent="0.2"/>
    <row r="93" spans="1:5" ht="12" customHeight="1" x14ac:dyDescent="0.2"/>
    <row r="94" spans="1:5" s="50" customFormat="1" ht="20.100000000000001" customHeight="1" x14ac:dyDescent="0.2">
      <c r="A94" s="90"/>
      <c r="B94" s="169"/>
      <c r="C94" s="169"/>
      <c r="D94" s="169"/>
      <c r="E94" s="169"/>
    </row>
    <row r="95" spans="1:5" ht="12" customHeight="1" x14ac:dyDescent="0.2"/>
  </sheetData>
  <mergeCells count="10">
    <mergeCell ref="C39:D39"/>
    <mergeCell ref="C24:D24"/>
    <mergeCell ref="C19:D19"/>
    <mergeCell ref="C29:D29"/>
    <mergeCell ref="C34:D34"/>
    <mergeCell ref="C14:D14"/>
    <mergeCell ref="A2:A3"/>
    <mergeCell ref="B2:E2"/>
    <mergeCell ref="C4:D4"/>
    <mergeCell ref="C9:D9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таб 1</vt:lpstr>
      <vt:lpstr>таб 2 </vt:lpstr>
      <vt:lpstr>таб 3</vt:lpstr>
      <vt:lpstr>таб 4</vt:lpstr>
      <vt:lpstr>таб 5</vt:lpstr>
      <vt:lpstr>таб 6</vt:lpstr>
      <vt:lpstr>таб 7</vt:lpstr>
      <vt:lpstr>таб 8</vt:lpstr>
      <vt:lpstr>таб 9</vt:lpstr>
      <vt:lpstr>таб 10</vt:lpstr>
      <vt:lpstr>таб 11</vt:lpstr>
      <vt:lpstr>'таб 10'!OLE_LINK5</vt:lpstr>
      <vt:lpstr>'таб 10'!Print_Area</vt:lpstr>
      <vt:lpstr>'таб 2 '!Print_Area</vt:lpstr>
      <vt:lpstr>'таб 5'!Print_Area</vt:lpstr>
      <vt:lpstr>'таб 1'!Print_Titles</vt:lpstr>
      <vt:lpstr>'таб 11'!Print_Titles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c35gj09</dc:creator>
  <cp:lastModifiedBy>Gordana Jordanovski</cp:lastModifiedBy>
  <cp:lastPrinted>2022-06-06T12:51:46Z</cp:lastPrinted>
  <dcterms:created xsi:type="dcterms:W3CDTF">2010-05-26T10:37:13Z</dcterms:created>
  <dcterms:modified xsi:type="dcterms:W3CDTF">2022-07-07T11:05:51Z</dcterms:modified>
</cp:coreProperties>
</file>